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 tabRatio="988"/>
  </bookViews>
  <sheets>
    <sheet name="Oferta" sheetId="1" r:id="rId1"/>
  </sheets>
  <definedNames>
    <definedName name="_xlnm.Print_Area" localSheetId="0">Oferta!$A$1:$H$22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7" i="1" l="1"/>
  <c r="H8" i="1"/>
  <c r="H9" i="1"/>
  <c r="H10" i="1"/>
  <c r="H11" i="1"/>
  <c r="H12" i="1"/>
  <c r="H13" i="1"/>
  <c r="H6" i="1"/>
  <c r="H14" i="1" l="1"/>
</calcChain>
</file>

<file path=xl/sharedStrings.xml><?xml version="1.0" encoding="utf-8"?>
<sst xmlns="http://schemas.openxmlformats.org/spreadsheetml/2006/main" count="35" uniqueCount="35">
  <si>
    <t>Lp.</t>
  </si>
  <si>
    <t>Nazwa</t>
  </si>
  <si>
    <t>Ilość</t>
  </si>
  <si>
    <t>Razem:</t>
  </si>
  <si>
    <t>Jednostkowa cena brutto</t>
  </si>
  <si>
    <t>Wartość Brutto (cena jedn. x ilość)</t>
  </si>
  <si>
    <t>podpis Wykonawcy</t>
  </si>
  <si>
    <t xml:space="preserve">Identyfikacja oferenta /lub pieczeć Wykonawcy </t>
  </si>
  <si>
    <t>Szczególowy opis przedmiotu zamówienia (Parametry minimalne)</t>
  </si>
  <si>
    <t>UWAGA: Zamawiający wskazując parametry w jednostkach miary zawsze dopuszcza odchylenia +/- 10%</t>
  </si>
  <si>
    <r>
      <t xml:space="preserve">Formularz cenowy - dostawa wyposażenia pracowni przyrodniczych                   </t>
    </r>
    <r>
      <rPr>
        <b/>
        <sz val="14"/>
        <color rgb="FF000000"/>
        <rFont val="Arial"/>
        <family val="2"/>
        <charset val="238"/>
      </rPr>
      <t>(pomocy dydaktycznych, mebli i drobnego wyposażenia)</t>
    </r>
    <r>
      <rPr>
        <b/>
        <sz val="20"/>
        <color rgb="FF000000"/>
        <rFont val="Arial"/>
        <family val="2"/>
        <charset val="238"/>
      </rPr>
      <t xml:space="preserve"> dla Zespołu Szkół w Trzcinicy</t>
    </r>
  </si>
  <si>
    <t>Mapy ścienne</t>
  </si>
  <si>
    <t>Mapy świata - zestaw</t>
  </si>
  <si>
    <t xml:space="preserve">Mapy Polski </t>
  </si>
  <si>
    <r>
      <t xml:space="preserve">Mapy ścienne świata -  </t>
    </r>
    <r>
      <rPr>
        <b/>
        <sz val="11"/>
        <color rgb="FF000000"/>
        <rFont val="Arial"/>
        <family val="2"/>
        <charset val="238"/>
      </rPr>
      <t>zestaw 7 map - w skład zestawu wchodzą mapy tematyczne:                                            1. ogólnogeograficzna, 2. polityczna,3.  krajobrazowa, 4. klimatyczna, 5. stref (formacji roślinnych), 6. płyt litosfery, 7. zjawisk wulkanicznych</t>
    </r>
    <r>
      <rPr>
        <sz val="11"/>
        <color rgb="FF000000"/>
        <rFont val="Arial"/>
        <family val="2"/>
        <charset val="238"/>
      </rPr>
      <t xml:space="preserve">. Mapy  (duże, ścienne, kolorowe) o parametrach minimalnych: wymiar: 160x120 cm.  Oprawa: - laminowana dwustronnie folią strukturalną o podwyższonej wytrzymałości na rozdzieranie - oprawa w drewniane(plastikowe) półwałki z zawieszeniem sznurkowym. </t>
    </r>
    <r>
      <rPr>
        <b/>
        <sz val="11"/>
        <color rgb="FF000000"/>
        <rFont val="Arial"/>
        <family val="2"/>
        <charset val="238"/>
      </rPr>
      <t xml:space="preserve">W zestawie wieszak oraz mobilny stojak na mapy. </t>
    </r>
  </si>
  <si>
    <r>
      <t>Mapy ścienne Polski -</t>
    </r>
    <r>
      <rPr>
        <b/>
        <sz val="11"/>
        <color rgb="FF000000"/>
        <rFont val="Arial"/>
        <family val="2"/>
        <charset val="238"/>
      </rPr>
      <t xml:space="preserve"> zestaw 6 map </t>
    </r>
    <r>
      <rPr>
        <sz val="11"/>
        <color rgb="FF000000"/>
        <rFont val="Arial"/>
        <family val="2"/>
        <charset val="238"/>
      </rPr>
      <t xml:space="preserve">- w skład zestawu wchodzą mapy tematyczne:  </t>
    </r>
    <r>
      <rPr>
        <b/>
        <sz val="11"/>
        <color rgb="FF000000"/>
        <rFont val="Arial"/>
        <family val="2"/>
        <charset val="238"/>
      </rPr>
      <t>1. podział administracyjny, 2. ogólnogeograficzna, 3. hipsometryczna (ukształtowania powierzchni), 4. przemysł i energetyka, 5. zoogeografia, 6. tektonika i stratygrafia</t>
    </r>
    <r>
      <rPr>
        <sz val="11"/>
        <color rgb="FF000000"/>
        <rFont val="Arial"/>
        <family val="2"/>
        <charset val="238"/>
      </rPr>
      <t>. Mapy  (duże, ścienne, kolorowe) o parametrach minimalnych: wymiar: 160x120 cm.  Oprawa: - laminowana dwustronnie folią strukturalną o podwyższonej wytrzymałości na rozdzieranie - oprawa w drewniane(plastikowe) półwałki z zawieszeniem sznurkowym. Do map dołączony przynajmniej jeden wieszak  oraz mobilny stojak na mapy  w cenie.</t>
    </r>
  </si>
  <si>
    <t>Atlas geograficzny -  Świat. Polska.</t>
  </si>
  <si>
    <t xml:space="preserve">Przeznaczony do  nauczania geografii w szkołach gimnazjalnych i ponadgimnazjalnych.
Zawiera charakterystykę środowiska geograficznego oraz nowocześnie przedstawione zagadnienia społeczno-gospodarcze. Dodatkiem do atlasu są Mapy do matury.
</t>
  </si>
  <si>
    <t xml:space="preserve">Kompas </t>
  </si>
  <si>
    <t>Kompas zamykany z igłą zawieszoną w płynie i przyrządami celowniczymi. Duża średnica &gt; 5 cm.</t>
  </si>
  <si>
    <t xml:space="preserve">Kolekcja skał, minerałów  </t>
  </si>
  <si>
    <t xml:space="preserve">Kolekcja / zestaw zawiera po 15 skał magmowych, osadowych i metamorficznych. Łącznie 45 skał, każda wielkości ok. 4 x 4 cm. Każda grupa skał (15) umieszczona jest w odrębnym wewnętrznym pojemniku z przegródkami. </t>
  </si>
  <si>
    <t>Kolekcja skamieniałości</t>
  </si>
  <si>
    <t xml:space="preserve">Model Układu Słonecznego </t>
  </si>
  <si>
    <t>Ruchomy model układu Słońce –Ziemia -Księżyc, wykorzystywany do wyjaśniania obserwowanych na Ziemi zjawisk astronomicznych, tj. zaćmienia, fazy Księżyca czy pory roku. Model wielkości : długość 50cm, wysokość 33 cm, szerokość 20 cm, średnica Słońca 15 cm, średnica Ziemi 12 cm, średnica Księżyca 12,5 cm.</t>
  </si>
  <si>
    <t xml:space="preserve">Profile glebowe  </t>
  </si>
  <si>
    <t>Oszklona gablota,  zawierająca profile dziewięciu typów gleb występujących w Polsce wraz z  opisem oraz zdjęcia szaty roślinnej charakterystycznej dla danego typu gleby.</t>
  </si>
  <si>
    <t>Kolekcja / zestaw zawiera 30 skamieniałości (w pudełku z przegródkami) - próbek świata zwierząt i roślin z okresu paleozoiku, mezozoiku i kenozoiku ilustrujące główne formy życia występujące w historii geologicznej Ziemi.</t>
  </si>
  <si>
    <t>Atlas</t>
  </si>
  <si>
    <t>Kompas</t>
  </si>
  <si>
    <t>Kolekcje</t>
  </si>
  <si>
    <t>Modele</t>
  </si>
  <si>
    <t>Profile glebowe</t>
  </si>
  <si>
    <t>CZĘŚĆ III. PRACOWNIA GEOGRAFICZNA</t>
  </si>
  <si>
    <t xml:space="preserve">UWAGA: Formularz cenowy jest formularzem pomocniczym, Wykonawca jest zobowiązany sprawdzić czy wyliczenia w nim zawarte są poprawne.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</si>
</sst>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zł-415];[Red]\-#,##0.00\ [$zł-415]"/>
  </numFmts>
  <fonts count="10" x14ac:knownFonts="1"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14"/>
      <name val="Arial"/>
      <family val="2"/>
      <charset val="238"/>
    </font>
    <font>
      <b/>
      <sz val="20"/>
      <color rgb="FF000000"/>
      <name val="Arial"/>
      <family val="2"/>
      <charset val="238"/>
    </font>
    <font>
      <b/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/>
  </cellStyleXfs>
  <cellXfs count="38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0" fillId="0" borderId="2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4" fillId="2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2" fillId="0" borderId="12" xfId="0" applyFont="1" applyBorder="1" applyAlignment="1">
      <alignment horizontal="left"/>
    </xf>
    <xf numFmtId="0" fontId="8" fillId="0" borderId="7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</cellXfs>
  <cellStyles count="2">
    <cellStyle name="Normalny" xfId="0" builtinId="0"/>
    <cellStyle name="Tekst objaśnienia" xfId="1" builtinId="5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169334</xdr:colOff>
      <xdr:row>0</xdr:row>
      <xdr:rowOff>260860</xdr:rowOff>
    </xdr:from>
    <xdr:to>
      <xdr:col>6</xdr:col>
      <xdr:colOff>328084</xdr:colOff>
      <xdr:row>0</xdr:row>
      <xdr:rowOff>994833</xdr:rowOff>
    </xdr:to>
    <xdr:grpSp>
      <xdr:nvGrpSpPr>
        <xdr:cNvPr id="5" name="Grupa 4"/>
        <xdr:cNvGrpSpPr/>
      </xdr:nvGrpSpPr>
      <xdr:grpSpPr>
        <a:xfrm>
          <a:off x="2021417" y="260860"/>
          <a:ext cx="8974667" cy="733973"/>
          <a:chOff x="347856" y="324360"/>
          <a:chExt cx="11468505" cy="932014"/>
        </a:xfrm>
      </xdr:grpSpPr>
      <xdr:pic>
        <xdr:nvPicPr>
          <xdr:cNvPr id="2" name="Picture 7"/>
          <xdr:cNvPicPr/>
        </xdr:nvPicPr>
        <xdr:blipFill>
          <a:blip xmlns:r="http://schemas.openxmlformats.org/officeDocument/2006/relationships" r:embed="rId1" cstate="print"/>
          <a:stretch/>
        </xdr:blipFill>
        <xdr:spPr>
          <a:xfrm>
            <a:off x="9426231" y="465120"/>
            <a:ext cx="2390130" cy="693755"/>
          </a:xfrm>
          <a:prstGeom prst="rect">
            <a:avLst/>
          </a:prstGeom>
          <a:ln>
            <a:noFill/>
          </a:ln>
        </xdr:spPr>
      </xdr:pic>
      <xdr:pic>
        <xdr:nvPicPr>
          <xdr:cNvPr id="4" name="Picture 8"/>
          <xdr:cNvPicPr/>
        </xdr:nvPicPr>
        <xdr:blipFill>
          <a:blip xmlns:r="http://schemas.openxmlformats.org/officeDocument/2006/relationships" r:embed="rId2" cstate="print"/>
          <a:stretch/>
        </xdr:blipFill>
        <xdr:spPr>
          <a:xfrm>
            <a:off x="5924870" y="547560"/>
            <a:ext cx="2855456" cy="554212"/>
          </a:xfrm>
          <a:prstGeom prst="rect">
            <a:avLst/>
          </a:prstGeom>
          <a:ln>
            <a:noFill/>
          </a:ln>
        </xdr:spPr>
      </xdr:pic>
      <xdr:pic>
        <xdr:nvPicPr>
          <xdr:cNvPr id="3" name="Picture 9"/>
          <xdr:cNvPicPr/>
        </xdr:nvPicPr>
        <xdr:blipFill>
          <a:blip xmlns:r="http://schemas.openxmlformats.org/officeDocument/2006/relationships" r:embed="rId3" cstate="print"/>
          <a:stretch/>
        </xdr:blipFill>
        <xdr:spPr>
          <a:xfrm>
            <a:off x="3071560" y="324360"/>
            <a:ext cx="2157392" cy="932014"/>
          </a:xfrm>
          <a:prstGeom prst="rect">
            <a:avLst/>
          </a:prstGeom>
          <a:ln>
            <a:noFill/>
          </a:ln>
        </xdr:spPr>
      </xdr:pic>
      <xdr:pic>
        <xdr:nvPicPr>
          <xdr:cNvPr id="6" name="Picture 10"/>
          <xdr:cNvPicPr/>
        </xdr:nvPicPr>
        <xdr:blipFill>
          <a:blip xmlns:r="http://schemas.openxmlformats.org/officeDocument/2006/relationships" r:embed="rId4" cstate="print"/>
          <a:stretch/>
        </xdr:blipFill>
        <xdr:spPr>
          <a:xfrm>
            <a:off x="347856" y="390275"/>
            <a:ext cx="1997128" cy="847009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0"/>
  <sheetViews>
    <sheetView tabSelected="1" view="pageBreakPreview" topLeftCell="A7" zoomScale="90" zoomScaleNormal="100" zoomScaleSheetLayoutView="90" workbookViewId="0">
      <selection activeCell="E19" sqref="E19"/>
    </sheetView>
  </sheetViews>
  <sheetFormatPr defaultRowHeight="14.25" x14ac:dyDescent="0.2"/>
  <cols>
    <col min="1" max="1" width="2.625"/>
    <col min="2" max="2" width="4.875" style="12" customWidth="1"/>
    <col min="3" max="3" width="16.75" style="1" customWidth="1"/>
    <col min="4" max="4" width="23.625" style="16" customWidth="1"/>
    <col min="5" max="5" width="84.625" style="9" customWidth="1"/>
    <col min="6" max="6" width="7.5" style="2" customWidth="1"/>
    <col min="7" max="7" width="13.75" style="2"/>
    <col min="8" max="8" width="14.375" style="2"/>
    <col min="9" max="9" width="31.375"/>
    <col min="10" max="1026" width="8.875"/>
  </cols>
  <sheetData>
    <row r="1" spans="2:9" ht="98.25" customHeight="1" x14ac:dyDescent="0.2">
      <c r="C1"/>
      <c r="D1" s="15"/>
      <c r="E1" s="8"/>
      <c r="F1"/>
      <c r="G1"/>
      <c r="H1"/>
    </row>
    <row r="2" spans="2:9" ht="75" customHeight="1" x14ac:dyDescent="0.4">
      <c r="B2" s="22" t="s">
        <v>7</v>
      </c>
      <c r="C2" s="22"/>
      <c r="D2" s="22"/>
      <c r="E2" s="33" t="s">
        <v>10</v>
      </c>
      <c r="F2" s="34"/>
      <c r="G2" s="34"/>
      <c r="H2" s="34"/>
    </row>
    <row r="3" spans="2:9" ht="15.75" customHeight="1" x14ac:dyDescent="0.2">
      <c r="B3" s="19"/>
      <c r="C3" s="19"/>
      <c r="D3" s="19"/>
      <c r="E3" s="19"/>
      <c r="F3" s="19"/>
      <c r="G3" s="19"/>
      <c r="H3" s="19"/>
    </row>
    <row r="4" spans="2:9" ht="18.75" customHeight="1" x14ac:dyDescent="0.25">
      <c r="B4" s="32" t="s">
        <v>33</v>
      </c>
      <c r="C4" s="32"/>
      <c r="D4" s="32"/>
      <c r="E4" s="32"/>
      <c r="F4" s="32"/>
      <c r="G4" s="32"/>
      <c r="H4" s="32"/>
    </row>
    <row r="5" spans="2:9" ht="47.25" x14ac:dyDescent="0.2">
      <c r="B5" s="13" t="s">
        <v>0</v>
      </c>
      <c r="C5" s="6"/>
      <c r="D5" s="13" t="s">
        <v>1</v>
      </c>
      <c r="E5" s="10" t="s">
        <v>8</v>
      </c>
      <c r="F5" s="6" t="s">
        <v>2</v>
      </c>
      <c r="G5" s="6" t="s">
        <v>4</v>
      </c>
      <c r="H5" s="6" t="s">
        <v>5</v>
      </c>
      <c r="I5" s="4"/>
    </row>
    <row r="6" spans="2:9" ht="88.5" x14ac:dyDescent="0.2">
      <c r="B6" s="14">
        <v>1</v>
      </c>
      <c r="C6" s="35" t="s">
        <v>11</v>
      </c>
      <c r="D6" s="17" t="s">
        <v>12</v>
      </c>
      <c r="E6" s="11" t="s">
        <v>14</v>
      </c>
      <c r="F6" s="3">
        <v>1</v>
      </c>
      <c r="G6" s="3"/>
      <c r="H6" s="3">
        <f>G6*F6</f>
        <v>0</v>
      </c>
      <c r="I6" s="4"/>
    </row>
    <row r="7" spans="2:9" ht="102" x14ac:dyDescent="0.2">
      <c r="B7" s="14">
        <v>2</v>
      </c>
      <c r="C7" s="35"/>
      <c r="D7" s="17" t="s">
        <v>13</v>
      </c>
      <c r="E7" s="11" t="s">
        <v>15</v>
      </c>
      <c r="F7" s="3">
        <v>1</v>
      </c>
      <c r="G7" s="3"/>
      <c r="H7" s="3">
        <f t="shared" ref="H7:H13" si="0">G7*F7</f>
        <v>0</v>
      </c>
      <c r="I7" s="4"/>
    </row>
    <row r="8" spans="2:9" ht="57" x14ac:dyDescent="0.2">
      <c r="B8" s="14">
        <v>3</v>
      </c>
      <c r="C8" s="7" t="s">
        <v>28</v>
      </c>
      <c r="D8" s="17" t="s">
        <v>16</v>
      </c>
      <c r="E8" s="11" t="s">
        <v>17</v>
      </c>
      <c r="F8" s="3">
        <v>12</v>
      </c>
      <c r="G8" s="3"/>
      <c r="H8" s="3">
        <f t="shared" si="0"/>
        <v>0</v>
      </c>
      <c r="I8" s="4"/>
    </row>
    <row r="9" spans="2:9" ht="15.75" x14ac:dyDescent="0.2">
      <c r="B9" s="14">
        <v>4</v>
      </c>
      <c r="C9" s="7" t="s">
        <v>29</v>
      </c>
      <c r="D9" s="17" t="s">
        <v>18</v>
      </c>
      <c r="E9" s="11" t="s">
        <v>19</v>
      </c>
      <c r="F9" s="3">
        <v>12</v>
      </c>
      <c r="G9" s="3"/>
      <c r="H9" s="3">
        <f t="shared" si="0"/>
        <v>0</v>
      </c>
      <c r="I9" s="4"/>
    </row>
    <row r="10" spans="2:9" ht="58.5" customHeight="1" x14ac:dyDescent="0.2">
      <c r="B10" s="14">
        <v>5</v>
      </c>
      <c r="C10" s="35" t="s">
        <v>30</v>
      </c>
      <c r="D10" s="17" t="s">
        <v>20</v>
      </c>
      <c r="E10" s="11" t="s">
        <v>21</v>
      </c>
      <c r="F10" s="3">
        <v>1</v>
      </c>
      <c r="G10" s="3"/>
      <c r="H10" s="3">
        <f t="shared" si="0"/>
        <v>0</v>
      </c>
      <c r="I10" s="4"/>
    </row>
    <row r="11" spans="2:9" ht="42.75" x14ac:dyDescent="0.2">
      <c r="B11" s="14">
        <v>6</v>
      </c>
      <c r="C11" s="35"/>
      <c r="D11" s="17" t="s">
        <v>22</v>
      </c>
      <c r="E11" s="11" t="s">
        <v>27</v>
      </c>
      <c r="F11" s="3">
        <v>1</v>
      </c>
      <c r="G11" s="3"/>
      <c r="H11" s="3">
        <f t="shared" si="0"/>
        <v>0</v>
      </c>
      <c r="I11" s="4"/>
    </row>
    <row r="12" spans="2:9" ht="57" x14ac:dyDescent="0.2">
      <c r="B12" s="14">
        <v>7</v>
      </c>
      <c r="C12" s="7" t="s">
        <v>31</v>
      </c>
      <c r="D12" s="17" t="s">
        <v>23</v>
      </c>
      <c r="E12" s="11" t="s">
        <v>24</v>
      </c>
      <c r="F12" s="3">
        <v>1</v>
      </c>
      <c r="G12" s="3"/>
      <c r="H12" s="3">
        <f t="shared" si="0"/>
        <v>0</v>
      </c>
      <c r="I12" s="4"/>
    </row>
    <row r="13" spans="2:9" ht="28.5" x14ac:dyDescent="0.2">
      <c r="B13" s="14">
        <v>8</v>
      </c>
      <c r="C13" s="7" t="s">
        <v>32</v>
      </c>
      <c r="D13" s="18" t="s">
        <v>25</v>
      </c>
      <c r="E13" s="11" t="s">
        <v>26</v>
      </c>
      <c r="F13" s="3">
        <v>1</v>
      </c>
      <c r="G13" s="3"/>
      <c r="H13" s="3">
        <f t="shared" si="0"/>
        <v>0</v>
      </c>
      <c r="I13" s="4"/>
    </row>
    <row r="14" spans="2:9" ht="39" customHeight="1" x14ac:dyDescent="0.2">
      <c r="F14" s="20" t="s">
        <v>3</v>
      </c>
      <c r="G14" s="21"/>
      <c r="H14" s="5">
        <f>SUM(H6:H13)</f>
        <v>0</v>
      </c>
    </row>
    <row r="16" spans="2:9" ht="45" customHeight="1" x14ac:dyDescent="0.2">
      <c r="C16" s="36" t="s">
        <v>9</v>
      </c>
      <c r="D16" s="36"/>
      <c r="E16" s="36"/>
    </row>
    <row r="17" spans="3:8" ht="29.25" customHeight="1" x14ac:dyDescent="0.2">
      <c r="C17" s="36" t="s">
        <v>34</v>
      </c>
      <c r="D17" s="36"/>
      <c r="E17" s="37"/>
      <c r="F17" s="23" t="s">
        <v>6</v>
      </c>
      <c r="G17" s="24"/>
      <c r="H17" s="25"/>
    </row>
    <row r="18" spans="3:8" x14ac:dyDescent="0.2">
      <c r="F18" s="26"/>
      <c r="G18" s="27"/>
      <c r="H18" s="28"/>
    </row>
    <row r="19" spans="3:8" x14ac:dyDescent="0.2">
      <c r="F19" s="26"/>
      <c r="G19" s="27"/>
      <c r="H19" s="28"/>
    </row>
    <row r="20" spans="3:8" x14ac:dyDescent="0.2">
      <c r="F20" s="29"/>
      <c r="G20" s="30"/>
      <c r="H20" s="31"/>
    </row>
  </sheetData>
  <mergeCells count="10">
    <mergeCell ref="B3:H3"/>
    <mergeCell ref="F14:G14"/>
    <mergeCell ref="B2:D2"/>
    <mergeCell ref="F17:H20"/>
    <mergeCell ref="B4:H4"/>
    <mergeCell ref="E2:H2"/>
    <mergeCell ref="C6:C7"/>
    <mergeCell ref="C10:C11"/>
    <mergeCell ref="C16:E16"/>
    <mergeCell ref="C17:E17"/>
  </mergeCells>
  <pageMargins left="0" right="0" top="0.39370078740157483" bottom="0.39370078740157483" header="0" footer="0"/>
  <pageSetup paperSize="9" scale="79" fitToHeight="4" pageOrder="overThenDown" orientation="landscape" useFirstPageNumber="1" verticalDpi="0" r:id="rId1"/>
  <headerFooter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717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Oferta</vt:lpstr>
      <vt:lpstr>Oferta!Obszar_wydruku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revision>25</cp:revision>
  <cp:lastPrinted>2017-07-06T07:54:40Z</cp:lastPrinted>
  <dcterms:created xsi:type="dcterms:W3CDTF">2017-03-10T15:09:56Z</dcterms:created>
  <dcterms:modified xsi:type="dcterms:W3CDTF">2017-07-20T11:46:52Z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