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WynikiDz" sheetId="1" r:id="rId1"/>
    <sheet name="WynikiCh" sheetId="2" r:id="rId2"/>
  </sheets>
  <definedNames>
    <definedName name="oblicz" localSheetId="1">'WynikiCh'!$A$13</definedName>
    <definedName name="oblicz">'WynikiDz'!$A$9</definedName>
  </definedNames>
  <calcPr fullCalcOnLoad="1"/>
</workbook>
</file>

<file path=xl/sharedStrings.xml><?xml version="1.0" encoding="utf-8"?>
<sst xmlns="http://schemas.openxmlformats.org/spreadsheetml/2006/main" count="515" uniqueCount="103">
  <si>
    <t>Trójbój dziewcząt</t>
  </si>
  <si>
    <t>L.p.</t>
  </si>
  <si>
    <t>Nr zaw.</t>
  </si>
  <si>
    <t>Nazwisko i imię</t>
  </si>
  <si>
    <t>60m</t>
  </si>
  <si>
    <t>w dal</t>
  </si>
  <si>
    <t>wzwyż</t>
  </si>
  <si>
    <t>pił. pal.</t>
  </si>
  <si>
    <t>Razem</t>
  </si>
  <si>
    <t>wynik</t>
  </si>
  <si>
    <t>punkty</t>
  </si>
  <si>
    <t>Liczba punktów zdobytych przez szkołę (4 najlepsze wyniki)</t>
  </si>
  <si>
    <t>Klasyfikacja końcowa</t>
  </si>
  <si>
    <t>Miejsce</t>
  </si>
  <si>
    <t>Szkoła</t>
  </si>
  <si>
    <t>Wynik</t>
  </si>
  <si>
    <t>Klasyfikacja indywidualna</t>
  </si>
  <si>
    <t>Nr druzyny</t>
  </si>
  <si>
    <t>Drużyna</t>
  </si>
  <si>
    <t>Zawodniczka</t>
  </si>
  <si>
    <t>w zwyż</t>
  </si>
  <si>
    <t>Razem punktów</t>
  </si>
  <si>
    <t xml:space="preserve">SP Nr 2 Jasło </t>
  </si>
  <si>
    <t>Błażejowski Hubert</t>
  </si>
  <si>
    <t>Wojnarowicz Bartłomiej</t>
  </si>
  <si>
    <t>Smalara Damian</t>
  </si>
  <si>
    <t>Wójcik Krystian</t>
  </si>
  <si>
    <t>Ciborowski Alan</t>
  </si>
  <si>
    <t>SP Święcany</t>
  </si>
  <si>
    <t>Korneusz Patryk</t>
  </si>
  <si>
    <t>Grzegorczyk Jakub</t>
  </si>
  <si>
    <t>Kuczewski Wojciech</t>
  </si>
  <si>
    <t>Barzyk Kacper</t>
  </si>
  <si>
    <t>Mosoń Dominik</t>
  </si>
  <si>
    <t>SP Nienaszów</t>
  </si>
  <si>
    <t>Sajdak Norbert</t>
  </si>
  <si>
    <t>Munia Wojciech</t>
  </si>
  <si>
    <t>Wasłowicz Bartosz</t>
  </si>
  <si>
    <t>Majka Arkadiusz</t>
  </si>
  <si>
    <t>Gierlasiński Gabriel</t>
  </si>
  <si>
    <t>SP Cieklin</t>
  </si>
  <si>
    <t>Pilaszak Kamil</t>
  </si>
  <si>
    <t>Matyga Bartosz</t>
  </si>
  <si>
    <t>Starzec Konrad</t>
  </si>
  <si>
    <t>Adamski Seweryn</t>
  </si>
  <si>
    <t>SP Harklowa</t>
  </si>
  <si>
    <t>Stój Kacper</t>
  </si>
  <si>
    <t>Mlicki Stanisław</t>
  </si>
  <si>
    <t>Szydłowski Mateusz</t>
  </si>
  <si>
    <t>Tusiński Adrian</t>
  </si>
  <si>
    <t>Gumienny Emil</t>
  </si>
  <si>
    <t>SP Błażkowa</t>
  </si>
  <si>
    <t>Blezień Szymon</t>
  </si>
  <si>
    <t>Przewoźnik Jakub</t>
  </si>
  <si>
    <t>Jędrzejczyk Artur</t>
  </si>
  <si>
    <t>Stanek Kamil</t>
  </si>
  <si>
    <t>Machnik Dominik</t>
  </si>
  <si>
    <t>SP Warzyce</t>
  </si>
  <si>
    <t>Bartuś Kamil</t>
  </si>
  <si>
    <t>Filip Łukasz</t>
  </si>
  <si>
    <t>Kuchta Łukasz</t>
  </si>
  <si>
    <t>Kluz Maciej</t>
  </si>
  <si>
    <t>Hajduk Mateusz</t>
  </si>
  <si>
    <t>SP Nr 2 Jasło (PK)</t>
  </si>
  <si>
    <t>Czarny Norbert</t>
  </si>
  <si>
    <t>Baran Jakub</t>
  </si>
  <si>
    <t>Twardosz Cezary</t>
  </si>
  <si>
    <t>Skoczek Jan</t>
  </si>
  <si>
    <t>Szymon Grzyb</t>
  </si>
  <si>
    <t>SP Łubno Szlacheckie</t>
  </si>
  <si>
    <t>Majkut Bartłomiej</t>
  </si>
  <si>
    <t>Borończyk Patryk</t>
  </si>
  <si>
    <t>Ziobro Piotr</t>
  </si>
  <si>
    <t>Dobosz Jakub</t>
  </si>
  <si>
    <t>Zawodnik</t>
  </si>
  <si>
    <t>SP Szebnie</t>
  </si>
  <si>
    <t>Bek Martyna</t>
  </si>
  <si>
    <t>Bąk Natalia</t>
  </si>
  <si>
    <t>Jucha Patrycja</t>
  </si>
  <si>
    <t>Zajchowska Kamila</t>
  </si>
  <si>
    <t>Kosiba Martyna</t>
  </si>
  <si>
    <t>SP Lisów</t>
  </si>
  <si>
    <t>Warchoł Katarzyna</t>
  </si>
  <si>
    <t>Kołodziej Alicja</t>
  </si>
  <si>
    <t>Sychta Daria</t>
  </si>
  <si>
    <t>Kamińska Danuta</t>
  </si>
  <si>
    <t>Syzdek Monika</t>
  </si>
  <si>
    <t>Zając Gabriela</t>
  </si>
  <si>
    <t>Stój Anna</t>
  </si>
  <si>
    <t>Cichoń Martyna</t>
  </si>
  <si>
    <t>Dyda Anna</t>
  </si>
  <si>
    <t>Giemza Katarzyna</t>
  </si>
  <si>
    <t>Gronek Emanuela</t>
  </si>
  <si>
    <t>Szurkiewicz Joanna</t>
  </si>
  <si>
    <t>Madejska Zuzanna</t>
  </si>
  <si>
    <t>Gierlasińska Klaudia</t>
  </si>
  <si>
    <t>Zajchowska Patrycja</t>
  </si>
  <si>
    <t>Owczorz Patrycja</t>
  </si>
  <si>
    <t>Mastaj Magdalena</t>
  </si>
  <si>
    <t>Poliwka Magdalena</t>
  </si>
  <si>
    <t>Baradziej Karolina</t>
  </si>
  <si>
    <t>Gądek Melania</t>
  </si>
  <si>
    <t>Trójbój chłopców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</si>
</sst>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 CE"/>
      <family val="0"/>
    </font>
    <font>
      <sz val="10"/>
      <color indexed="9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6" xfId="0" applyBorder="1" applyAlignment="1" applyProtection="1">
      <alignment/>
      <protection locked="0"/>
    </xf>
    <xf numFmtId="0" fontId="0" fillId="3" borderId="7" xfId="0" applyFont="1" applyFill="1" applyBorder="1" applyAlignment="1">
      <alignment horizontal="center"/>
    </xf>
    <xf numFmtId="2" fontId="0" fillId="0" borderId="8" xfId="0" applyNumberFormat="1" applyFont="1" applyBorder="1" applyAlignment="1" applyProtection="1">
      <alignment horizontal="center"/>
      <protection locked="0"/>
    </xf>
    <xf numFmtId="164" fontId="0" fillId="0" borderId="9" xfId="0" applyNumberFormat="1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left"/>
      <protection locked="0"/>
    </xf>
    <xf numFmtId="0" fontId="0" fillId="3" borderId="13" xfId="0" applyFont="1" applyFill="1" applyBorder="1" applyAlignment="1">
      <alignment horizontal="center"/>
    </xf>
    <xf numFmtId="2" fontId="0" fillId="0" borderId="14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4" fillId="3" borderId="16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6" fillId="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2" borderId="24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29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34" xfId="0" applyFont="1" applyFill="1" applyBorder="1" applyAlignment="1" applyProtection="1">
      <alignment horizontal="center"/>
      <protection locked="0"/>
    </xf>
    <xf numFmtId="0" fontId="3" fillId="4" borderId="3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1" sqref="F1"/>
    </sheetView>
  </sheetViews>
  <sheetFormatPr defaultColWidth="9.00390625" defaultRowHeight="12.75"/>
  <cols>
    <col min="1" max="3" width="7.75390625" style="0" customWidth="1"/>
    <col min="4" max="4" width="22.75390625" style="0" customWidth="1"/>
    <col min="5" max="13" width="7.75390625" style="0" customWidth="1"/>
  </cols>
  <sheetData>
    <row r="1" spans="1:5" ht="24" thickBot="1">
      <c r="A1" s="48" t="s">
        <v>12</v>
      </c>
      <c r="B1" s="48"/>
      <c r="C1" s="48"/>
      <c r="D1" s="48"/>
      <c r="E1" s="48"/>
    </row>
    <row r="2" spans="1:5" ht="16.5" thickBot="1">
      <c r="A2" s="49" t="s">
        <v>13</v>
      </c>
      <c r="B2" s="50"/>
      <c r="C2" s="22"/>
      <c r="D2" s="22" t="s">
        <v>14</v>
      </c>
      <c r="E2" s="23" t="s">
        <v>15</v>
      </c>
    </row>
    <row r="3" spans="1:5" ht="15.75">
      <c r="A3" s="51">
        <v>1</v>
      </c>
      <c r="B3" s="52"/>
      <c r="C3" s="24"/>
      <c r="D3" s="37" t="s">
        <v>75</v>
      </c>
      <c r="E3" s="38">
        <v>392</v>
      </c>
    </row>
    <row r="4" spans="1:5" ht="15.75">
      <c r="A4" s="46">
        <v>2</v>
      </c>
      <c r="B4" s="47"/>
      <c r="C4" s="25"/>
      <c r="D4" s="39" t="s">
        <v>81</v>
      </c>
      <c r="E4" s="40">
        <v>337</v>
      </c>
    </row>
    <row r="5" spans="1:5" ht="15.75">
      <c r="A5" s="46">
        <v>3</v>
      </c>
      <c r="B5" s="47"/>
      <c r="C5" s="25"/>
      <c r="D5" s="39" t="s">
        <v>28</v>
      </c>
      <c r="E5" s="40">
        <v>295</v>
      </c>
    </row>
    <row r="6" spans="1:5" ht="15.75">
      <c r="A6" s="46">
        <v>4</v>
      </c>
      <c r="B6" s="47"/>
      <c r="C6" s="25"/>
      <c r="D6" s="39" t="s">
        <v>69</v>
      </c>
      <c r="E6" s="40">
        <v>270</v>
      </c>
    </row>
    <row r="7" spans="1:5" ht="15.75">
      <c r="A7" s="46">
        <v>5</v>
      </c>
      <c r="B7" s="47"/>
      <c r="C7" s="25"/>
      <c r="D7" s="39" t="s">
        <v>40</v>
      </c>
      <c r="E7" s="40">
        <v>267</v>
      </c>
    </row>
    <row r="9" spans="1:20" ht="27" thickBot="1">
      <c r="A9" s="1"/>
      <c r="B9" s="53" t="s"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O9" s="54"/>
      <c r="P9" s="54"/>
      <c r="Q9" s="54"/>
      <c r="R9" s="54"/>
      <c r="S9" s="54"/>
      <c r="T9" s="54"/>
    </row>
    <row r="10" spans="1:20" ht="18.75" thickBot="1">
      <c r="A10" s="55">
        <v>1</v>
      </c>
      <c r="B10" s="58" t="s">
        <v>75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O10" s="41"/>
      <c r="P10" s="41"/>
      <c r="Q10" s="41"/>
      <c r="R10" s="41"/>
      <c r="S10" s="41"/>
      <c r="T10" s="41"/>
    </row>
    <row r="11" spans="1:20" ht="13.5" customHeight="1" thickBot="1">
      <c r="A11" s="56"/>
      <c r="B11" s="60" t="s">
        <v>1</v>
      </c>
      <c r="C11" s="60" t="s">
        <v>2</v>
      </c>
      <c r="D11" s="62" t="s">
        <v>3</v>
      </c>
      <c r="E11" s="64" t="s">
        <v>4</v>
      </c>
      <c r="F11" s="65"/>
      <c r="G11" s="64" t="s">
        <v>5</v>
      </c>
      <c r="H11" s="65"/>
      <c r="I11" s="64" t="s">
        <v>6</v>
      </c>
      <c r="J11" s="65"/>
      <c r="K11" s="64" t="s">
        <v>7</v>
      </c>
      <c r="L11" s="65"/>
      <c r="M11" s="62" t="s">
        <v>8</v>
      </c>
      <c r="O11" s="43"/>
      <c r="P11" s="44"/>
      <c r="Q11" s="45"/>
      <c r="R11" s="45"/>
      <c r="S11" s="44"/>
      <c r="T11" s="43"/>
    </row>
    <row r="12" spans="1:20" ht="13.5" thickBot="1">
      <c r="A12" s="56"/>
      <c r="B12" s="61"/>
      <c r="C12" s="61"/>
      <c r="D12" s="63"/>
      <c r="E12" s="2" t="s">
        <v>9</v>
      </c>
      <c r="F12" s="3" t="s">
        <v>10</v>
      </c>
      <c r="G12" s="2" t="s">
        <v>9</v>
      </c>
      <c r="H12" s="3" t="s">
        <v>10</v>
      </c>
      <c r="I12" s="2" t="s">
        <v>9</v>
      </c>
      <c r="J12" s="3" t="s">
        <v>10</v>
      </c>
      <c r="K12" s="2" t="s">
        <v>9</v>
      </c>
      <c r="L12" s="3" t="s">
        <v>10</v>
      </c>
      <c r="M12" s="63"/>
      <c r="O12" s="43"/>
      <c r="P12" s="44"/>
      <c r="Q12" s="45"/>
      <c r="R12" s="45"/>
      <c r="S12" s="44"/>
      <c r="T12" s="43"/>
    </row>
    <row r="13" spans="1:20" ht="12.75">
      <c r="A13" s="56"/>
      <c r="B13" s="6">
        <v>1</v>
      </c>
      <c r="C13" s="7">
        <v>1</v>
      </c>
      <c r="D13" s="8" t="s">
        <v>76</v>
      </c>
      <c r="E13" s="10">
        <v>9.82</v>
      </c>
      <c r="F13" s="9">
        <v>57</v>
      </c>
      <c r="G13" s="10">
        <v>3.48</v>
      </c>
      <c r="H13" s="9">
        <v>36</v>
      </c>
      <c r="I13" s="10"/>
      <c r="J13" s="9">
        <v>0</v>
      </c>
      <c r="K13" s="11">
        <v>23</v>
      </c>
      <c r="L13" s="9">
        <v>30</v>
      </c>
      <c r="M13" s="12">
        <v>123</v>
      </c>
      <c r="O13" s="43"/>
      <c r="P13" s="44"/>
      <c r="Q13" s="45"/>
      <c r="R13" s="45"/>
      <c r="S13" s="44"/>
      <c r="T13" s="43"/>
    </row>
    <row r="14" spans="1:20" ht="12.75">
      <c r="A14" s="56"/>
      <c r="B14" s="13">
        <v>2</v>
      </c>
      <c r="C14" s="13">
        <v>4</v>
      </c>
      <c r="D14" s="19" t="s">
        <v>77</v>
      </c>
      <c r="E14" s="16">
        <v>10.63</v>
      </c>
      <c r="F14" s="15">
        <v>33</v>
      </c>
      <c r="G14" s="16">
        <v>3.34</v>
      </c>
      <c r="H14" s="15">
        <v>32</v>
      </c>
      <c r="I14" s="16"/>
      <c r="J14" s="15">
        <v>0</v>
      </c>
      <c r="K14" s="17">
        <v>24.5</v>
      </c>
      <c r="L14" s="15">
        <v>33</v>
      </c>
      <c r="M14" s="18">
        <v>98</v>
      </c>
      <c r="O14" s="43"/>
      <c r="P14" s="44"/>
      <c r="Q14" s="45"/>
      <c r="R14" s="45"/>
      <c r="S14" s="44"/>
      <c r="T14" s="43"/>
    </row>
    <row r="15" spans="1:20" ht="12.75">
      <c r="A15" s="56"/>
      <c r="B15" s="13">
        <v>3</v>
      </c>
      <c r="C15" s="13">
        <v>3</v>
      </c>
      <c r="D15" s="19" t="s">
        <v>78</v>
      </c>
      <c r="E15" s="16">
        <v>10.21</v>
      </c>
      <c r="F15" s="15">
        <v>44</v>
      </c>
      <c r="G15" s="16">
        <v>3.5</v>
      </c>
      <c r="H15" s="15">
        <v>37</v>
      </c>
      <c r="I15" s="16"/>
      <c r="J15" s="15">
        <v>0</v>
      </c>
      <c r="K15" s="17">
        <v>13.5</v>
      </c>
      <c r="L15" s="15">
        <v>11</v>
      </c>
      <c r="M15" s="18">
        <v>92</v>
      </c>
      <c r="O15" s="43"/>
      <c r="P15" s="44"/>
      <c r="Q15" s="45"/>
      <c r="R15" s="45"/>
      <c r="S15" s="44"/>
      <c r="T15" s="43"/>
    </row>
    <row r="16" spans="1:20" ht="12.75">
      <c r="A16" s="56"/>
      <c r="B16" s="13">
        <v>4</v>
      </c>
      <c r="C16" s="13">
        <v>5</v>
      </c>
      <c r="D16" s="14" t="s">
        <v>79</v>
      </c>
      <c r="E16" s="16">
        <v>10.63</v>
      </c>
      <c r="F16" s="15">
        <v>33</v>
      </c>
      <c r="G16" s="16">
        <v>3.16</v>
      </c>
      <c r="H16" s="15">
        <v>26</v>
      </c>
      <c r="I16" s="16"/>
      <c r="J16" s="15">
        <v>0</v>
      </c>
      <c r="K16" s="17">
        <v>18</v>
      </c>
      <c r="L16" s="15">
        <v>20</v>
      </c>
      <c r="M16" s="18">
        <v>79</v>
      </c>
      <c r="O16" s="43"/>
      <c r="P16" s="44"/>
      <c r="Q16" s="45"/>
      <c r="R16" s="45"/>
      <c r="S16" s="44"/>
      <c r="T16" s="43"/>
    </row>
    <row r="17" spans="1:20" ht="13.5" thickBot="1">
      <c r="A17" s="56"/>
      <c r="B17" s="13">
        <v>5</v>
      </c>
      <c r="C17" s="13">
        <v>2</v>
      </c>
      <c r="D17" s="19" t="s">
        <v>80</v>
      </c>
      <c r="E17" s="16">
        <v>11.64</v>
      </c>
      <c r="F17" s="15">
        <v>13</v>
      </c>
      <c r="G17" s="16">
        <v>3.24</v>
      </c>
      <c r="H17" s="15">
        <v>28</v>
      </c>
      <c r="I17" s="16"/>
      <c r="J17" s="15">
        <v>0</v>
      </c>
      <c r="K17" s="17">
        <v>15</v>
      </c>
      <c r="L17" s="15">
        <v>14</v>
      </c>
      <c r="M17" s="18">
        <v>55</v>
      </c>
      <c r="O17" s="43"/>
      <c r="P17" s="44"/>
      <c r="Q17" s="45"/>
      <c r="R17" s="45"/>
      <c r="S17" s="44"/>
      <c r="T17" s="43"/>
    </row>
    <row r="18" spans="1:20" ht="16.5" thickBot="1">
      <c r="A18" s="57"/>
      <c r="B18" s="66" t="s">
        <v>11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20">
        <v>392</v>
      </c>
      <c r="O18" s="43"/>
      <c r="P18" s="44"/>
      <c r="Q18" s="45"/>
      <c r="R18" s="45"/>
      <c r="S18" s="44"/>
      <c r="T18" s="43"/>
    </row>
    <row r="19" spans="1:20" ht="18.75" thickBot="1">
      <c r="A19" s="55">
        <v>2</v>
      </c>
      <c r="B19" s="58" t="s">
        <v>81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O19" s="43"/>
      <c r="P19" s="44"/>
      <c r="Q19" s="45"/>
      <c r="R19" s="45"/>
      <c r="S19" s="44"/>
      <c r="T19" s="43"/>
    </row>
    <row r="20" spans="1:20" ht="13.5" customHeight="1" thickBot="1">
      <c r="A20" s="56"/>
      <c r="B20" s="60" t="s">
        <v>1</v>
      </c>
      <c r="C20" s="60" t="s">
        <v>2</v>
      </c>
      <c r="D20" s="62" t="s">
        <v>3</v>
      </c>
      <c r="E20" s="64" t="s">
        <v>4</v>
      </c>
      <c r="F20" s="65"/>
      <c r="G20" s="64" t="s">
        <v>5</v>
      </c>
      <c r="H20" s="65"/>
      <c r="I20" s="64" t="s">
        <v>6</v>
      </c>
      <c r="J20" s="65"/>
      <c r="K20" s="64" t="s">
        <v>7</v>
      </c>
      <c r="L20" s="65"/>
      <c r="M20" s="62" t="s">
        <v>8</v>
      </c>
      <c r="O20" s="43"/>
      <c r="P20" s="44"/>
      <c r="Q20" s="45"/>
      <c r="R20" s="45"/>
      <c r="S20" s="44"/>
      <c r="T20" s="43"/>
    </row>
    <row r="21" spans="1:20" ht="13.5" thickBot="1">
      <c r="A21" s="56"/>
      <c r="B21" s="61"/>
      <c r="C21" s="61"/>
      <c r="D21" s="63"/>
      <c r="E21" s="2" t="s">
        <v>9</v>
      </c>
      <c r="F21" s="3" t="s">
        <v>10</v>
      </c>
      <c r="G21" s="2" t="s">
        <v>9</v>
      </c>
      <c r="H21" s="3" t="s">
        <v>10</v>
      </c>
      <c r="I21" s="2" t="s">
        <v>9</v>
      </c>
      <c r="J21" s="3" t="s">
        <v>10</v>
      </c>
      <c r="K21" s="2" t="s">
        <v>9</v>
      </c>
      <c r="L21" s="3" t="s">
        <v>10</v>
      </c>
      <c r="M21" s="63"/>
      <c r="O21" s="43"/>
      <c r="P21" s="44"/>
      <c r="Q21" s="45"/>
      <c r="R21" s="45"/>
      <c r="S21" s="44"/>
      <c r="T21" s="43"/>
    </row>
    <row r="22" spans="1:20" ht="12.75">
      <c r="A22" s="56"/>
      <c r="B22" s="6">
        <v>1</v>
      </c>
      <c r="C22" s="7">
        <v>3</v>
      </c>
      <c r="D22" s="8" t="s">
        <v>82</v>
      </c>
      <c r="E22" s="10">
        <v>10.7</v>
      </c>
      <c r="F22" s="9">
        <v>31</v>
      </c>
      <c r="G22" s="10">
        <v>3.66</v>
      </c>
      <c r="H22" s="9">
        <v>42</v>
      </c>
      <c r="I22" s="10"/>
      <c r="J22" s="9">
        <v>0</v>
      </c>
      <c r="K22" s="11">
        <v>20</v>
      </c>
      <c r="L22" s="9">
        <v>24</v>
      </c>
      <c r="M22" s="12">
        <v>97</v>
      </c>
      <c r="O22" s="43"/>
      <c r="P22" s="44"/>
      <c r="Q22" s="45"/>
      <c r="R22" s="45"/>
      <c r="S22" s="44"/>
      <c r="T22" s="43"/>
    </row>
    <row r="23" spans="1:20" ht="12.75">
      <c r="A23" s="56"/>
      <c r="B23" s="13">
        <v>2</v>
      </c>
      <c r="C23" s="13">
        <v>1</v>
      </c>
      <c r="D23" s="19" t="s">
        <v>83</v>
      </c>
      <c r="E23" s="16">
        <v>10.43</v>
      </c>
      <c r="F23" s="15">
        <v>38</v>
      </c>
      <c r="G23" s="16">
        <v>3.57</v>
      </c>
      <c r="H23" s="15">
        <v>39</v>
      </c>
      <c r="I23" s="16"/>
      <c r="J23" s="15">
        <v>0</v>
      </c>
      <c r="K23" s="17">
        <v>17.5</v>
      </c>
      <c r="L23" s="15">
        <v>19</v>
      </c>
      <c r="M23" s="18">
        <v>96</v>
      </c>
      <c r="O23" s="43"/>
      <c r="P23" s="44"/>
      <c r="Q23" s="45"/>
      <c r="R23" s="45"/>
      <c r="S23" s="44"/>
      <c r="T23" s="43"/>
    </row>
    <row r="24" spans="1:20" ht="12.75">
      <c r="A24" s="56"/>
      <c r="B24" s="13">
        <v>3</v>
      </c>
      <c r="C24" s="13">
        <v>2</v>
      </c>
      <c r="D24" s="19" t="s">
        <v>84</v>
      </c>
      <c r="E24" s="16">
        <v>10.83</v>
      </c>
      <c r="F24" s="15">
        <v>28</v>
      </c>
      <c r="G24" s="16">
        <v>3.34</v>
      </c>
      <c r="H24" s="15">
        <v>32</v>
      </c>
      <c r="I24" s="16"/>
      <c r="J24" s="15">
        <v>0</v>
      </c>
      <c r="K24" s="17">
        <v>25</v>
      </c>
      <c r="L24" s="15">
        <v>34</v>
      </c>
      <c r="M24" s="18">
        <v>94</v>
      </c>
      <c r="O24" s="43"/>
      <c r="P24" s="44"/>
      <c r="Q24" s="45"/>
      <c r="R24" s="45"/>
      <c r="S24" s="44"/>
      <c r="T24" s="43"/>
    </row>
    <row r="25" spans="1:20" ht="12.75">
      <c r="A25" s="56"/>
      <c r="B25" s="13">
        <v>4</v>
      </c>
      <c r="C25" s="13">
        <v>4</v>
      </c>
      <c r="D25" s="19" t="s">
        <v>85</v>
      </c>
      <c r="E25" s="16">
        <v>11.75</v>
      </c>
      <c r="F25" s="15">
        <v>11</v>
      </c>
      <c r="G25" s="16">
        <v>2.9</v>
      </c>
      <c r="H25" s="15">
        <v>17</v>
      </c>
      <c r="I25" s="16"/>
      <c r="J25" s="15">
        <v>0</v>
      </c>
      <c r="K25" s="17">
        <v>19</v>
      </c>
      <c r="L25" s="15">
        <v>22</v>
      </c>
      <c r="M25" s="18">
        <v>50</v>
      </c>
      <c r="O25" s="43"/>
      <c r="P25" s="44"/>
      <c r="Q25" s="45"/>
      <c r="R25" s="45"/>
      <c r="S25" s="44"/>
      <c r="T25" s="43"/>
    </row>
    <row r="26" spans="1:20" ht="13.5" thickBot="1">
      <c r="A26" s="56"/>
      <c r="B26" s="13">
        <v>5</v>
      </c>
      <c r="C26" s="13">
        <v>5</v>
      </c>
      <c r="D26" s="19" t="s">
        <v>86</v>
      </c>
      <c r="E26" s="16">
        <v>12.18</v>
      </c>
      <c r="F26" s="15">
        <v>6</v>
      </c>
      <c r="G26" s="16">
        <v>2.91</v>
      </c>
      <c r="H26" s="15">
        <v>17</v>
      </c>
      <c r="I26" s="16"/>
      <c r="J26" s="15">
        <v>0</v>
      </c>
      <c r="K26" s="17">
        <v>14.5</v>
      </c>
      <c r="L26" s="15">
        <v>13</v>
      </c>
      <c r="M26" s="18">
        <v>36</v>
      </c>
      <c r="O26" s="43"/>
      <c r="P26" s="44"/>
      <c r="Q26" s="45"/>
      <c r="R26" s="45"/>
      <c r="S26" s="44"/>
      <c r="T26" s="43"/>
    </row>
    <row r="27" spans="1:20" ht="16.5" thickBot="1">
      <c r="A27" s="57"/>
      <c r="B27" s="66" t="s">
        <v>11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20">
        <v>337</v>
      </c>
      <c r="O27" s="43"/>
      <c r="P27" s="44"/>
      <c r="Q27" s="45"/>
      <c r="R27" s="45"/>
      <c r="S27" s="44"/>
      <c r="T27" s="43"/>
    </row>
    <row r="28" spans="1:20" ht="18.75" thickBot="1">
      <c r="A28" s="55">
        <v>3</v>
      </c>
      <c r="B28" s="58" t="s">
        <v>28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O28" s="43"/>
      <c r="P28" s="44"/>
      <c r="Q28" s="45"/>
      <c r="R28" s="45"/>
      <c r="S28" s="44"/>
      <c r="T28" s="43"/>
    </row>
    <row r="29" spans="1:20" ht="13.5" customHeight="1" thickBot="1">
      <c r="A29" s="56"/>
      <c r="B29" s="60" t="s">
        <v>1</v>
      </c>
      <c r="C29" s="60" t="s">
        <v>2</v>
      </c>
      <c r="D29" s="62" t="s">
        <v>3</v>
      </c>
      <c r="E29" s="64" t="s">
        <v>4</v>
      </c>
      <c r="F29" s="65"/>
      <c r="G29" s="64" t="s">
        <v>5</v>
      </c>
      <c r="H29" s="65"/>
      <c r="I29" s="64" t="s">
        <v>6</v>
      </c>
      <c r="J29" s="65"/>
      <c r="K29" s="64" t="s">
        <v>7</v>
      </c>
      <c r="L29" s="65"/>
      <c r="M29" s="62" t="s">
        <v>8</v>
      </c>
      <c r="O29" s="43"/>
      <c r="P29" s="44"/>
      <c r="Q29" s="45"/>
      <c r="R29" s="45"/>
      <c r="S29" s="44"/>
      <c r="T29" s="43"/>
    </row>
    <row r="30" spans="1:20" ht="13.5" thickBot="1">
      <c r="A30" s="56"/>
      <c r="B30" s="61"/>
      <c r="C30" s="61"/>
      <c r="D30" s="63"/>
      <c r="E30" s="2" t="s">
        <v>9</v>
      </c>
      <c r="F30" s="3" t="s">
        <v>10</v>
      </c>
      <c r="G30" s="2" t="s">
        <v>9</v>
      </c>
      <c r="H30" s="3" t="s">
        <v>10</v>
      </c>
      <c r="I30" s="2" t="s">
        <v>9</v>
      </c>
      <c r="J30" s="3" t="s">
        <v>10</v>
      </c>
      <c r="K30" s="2" t="s">
        <v>9</v>
      </c>
      <c r="L30" s="3" t="s">
        <v>10</v>
      </c>
      <c r="M30" s="63"/>
      <c r="O30" s="43"/>
      <c r="P30" s="44"/>
      <c r="Q30" s="45"/>
      <c r="R30" s="45"/>
      <c r="S30" s="44"/>
      <c r="T30" s="43"/>
    </row>
    <row r="31" spans="1:20" ht="12.75">
      <c r="A31" s="56"/>
      <c r="B31" s="6">
        <v>1</v>
      </c>
      <c r="C31" s="7">
        <v>2</v>
      </c>
      <c r="D31" s="8" t="s">
        <v>87</v>
      </c>
      <c r="E31" s="10">
        <v>10.82</v>
      </c>
      <c r="F31" s="9">
        <v>28</v>
      </c>
      <c r="G31" s="10">
        <v>3.36</v>
      </c>
      <c r="H31" s="9">
        <v>32</v>
      </c>
      <c r="I31" s="10"/>
      <c r="J31" s="9">
        <v>0</v>
      </c>
      <c r="K31" s="11">
        <v>19.5</v>
      </c>
      <c r="L31" s="9">
        <v>23</v>
      </c>
      <c r="M31" s="12">
        <v>83</v>
      </c>
      <c r="O31" s="43"/>
      <c r="P31" s="44"/>
      <c r="Q31" s="45"/>
      <c r="R31" s="45"/>
      <c r="S31" s="44"/>
      <c r="T31" s="43"/>
    </row>
    <row r="32" spans="1:20" ht="12.75">
      <c r="A32" s="56"/>
      <c r="B32" s="13">
        <v>2</v>
      </c>
      <c r="C32" s="13">
        <v>4</v>
      </c>
      <c r="D32" s="19" t="s">
        <v>88</v>
      </c>
      <c r="E32" s="16">
        <v>10.53</v>
      </c>
      <c r="F32" s="15">
        <v>35</v>
      </c>
      <c r="G32" s="16">
        <v>3.28</v>
      </c>
      <c r="H32" s="15">
        <v>30</v>
      </c>
      <c r="I32" s="16"/>
      <c r="J32" s="15">
        <v>0</v>
      </c>
      <c r="K32" s="17">
        <v>17</v>
      </c>
      <c r="L32" s="15">
        <v>18</v>
      </c>
      <c r="M32" s="18">
        <v>83</v>
      </c>
      <c r="O32" s="43"/>
      <c r="P32" s="44"/>
      <c r="Q32" s="45"/>
      <c r="R32" s="45"/>
      <c r="S32" s="44"/>
      <c r="T32" s="43"/>
    </row>
    <row r="33" spans="1:20" ht="12.75">
      <c r="A33" s="56"/>
      <c r="B33" s="13">
        <v>3</v>
      </c>
      <c r="C33" s="13">
        <v>1</v>
      </c>
      <c r="D33" s="14" t="s">
        <v>89</v>
      </c>
      <c r="E33" s="16">
        <v>10.92</v>
      </c>
      <c r="F33" s="15">
        <v>25</v>
      </c>
      <c r="G33" s="16">
        <v>3.39</v>
      </c>
      <c r="H33" s="15">
        <v>33</v>
      </c>
      <c r="I33" s="16"/>
      <c r="J33" s="15">
        <v>0</v>
      </c>
      <c r="K33" s="17">
        <v>20</v>
      </c>
      <c r="L33" s="15">
        <v>24</v>
      </c>
      <c r="M33" s="18">
        <v>82</v>
      </c>
      <c r="O33" s="43"/>
      <c r="P33" s="44"/>
      <c r="Q33" s="45"/>
      <c r="R33" s="45"/>
      <c r="S33" s="44"/>
      <c r="T33" s="43"/>
    </row>
    <row r="34" spans="1:20" ht="12.75">
      <c r="A34" s="56"/>
      <c r="B34" s="13">
        <v>4</v>
      </c>
      <c r="C34" s="13">
        <v>5</v>
      </c>
      <c r="D34" s="19" t="s">
        <v>90</v>
      </c>
      <c r="E34" s="16">
        <v>11.62</v>
      </c>
      <c r="F34" s="15">
        <v>13</v>
      </c>
      <c r="G34" s="16">
        <v>2.81</v>
      </c>
      <c r="H34" s="15">
        <v>14</v>
      </c>
      <c r="I34" s="16"/>
      <c r="J34" s="15">
        <v>0</v>
      </c>
      <c r="K34" s="17">
        <v>18</v>
      </c>
      <c r="L34" s="15">
        <v>20</v>
      </c>
      <c r="M34" s="18">
        <v>47</v>
      </c>
      <c r="O34" s="43"/>
      <c r="P34" s="44"/>
      <c r="Q34" s="45"/>
      <c r="R34" s="45"/>
      <c r="S34" s="44"/>
      <c r="T34" s="43"/>
    </row>
    <row r="35" spans="1:20" ht="13.5" thickBot="1">
      <c r="A35" s="56"/>
      <c r="B35" s="13">
        <v>5</v>
      </c>
      <c r="C35" s="13">
        <v>3</v>
      </c>
      <c r="D35" s="19" t="s">
        <v>91</v>
      </c>
      <c r="E35" s="16">
        <v>12</v>
      </c>
      <c r="F35" s="15">
        <v>8</v>
      </c>
      <c r="G35" s="16">
        <v>2.77</v>
      </c>
      <c r="H35" s="15">
        <v>13</v>
      </c>
      <c r="I35" s="16"/>
      <c r="J35" s="15">
        <v>0</v>
      </c>
      <c r="K35" s="17">
        <v>20</v>
      </c>
      <c r="L35" s="15">
        <v>24</v>
      </c>
      <c r="M35" s="18">
        <v>45</v>
      </c>
      <c r="O35" s="43"/>
      <c r="P35" s="44"/>
      <c r="Q35" s="45"/>
      <c r="R35" s="45"/>
      <c r="S35" s="44"/>
      <c r="T35" s="43"/>
    </row>
    <row r="36" spans="1:20" ht="16.5" thickBot="1">
      <c r="A36" s="57"/>
      <c r="B36" s="66" t="s">
        <v>11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20">
        <v>295</v>
      </c>
      <c r="O36" s="43"/>
      <c r="P36" s="44"/>
      <c r="Q36" s="45"/>
      <c r="R36" s="45"/>
      <c r="S36" s="44"/>
      <c r="T36" s="43"/>
    </row>
    <row r="37" spans="1:20" ht="18.75" thickBot="1">
      <c r="A37" s="55">
        <v>4</v>
      </c>
      <c r="B37" s="58" t="s">
        <v>69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  <c r="O37" s="43"/>
      <c r="P37" s="44"/>
      <c r="Q37" s="45"/>
      <c r="R37" s="45"/>
      <c r="S37" s="44"/>
      <c r="T37" s="43"/>
    </row>
    <row r="38" spans="1:20" ht="13.5" customHeight="1" thickBot="1">
      <c r="A38" s="56"/>
      <c r="B38" s="60" t="s">
        <v>1</v>
      </c>
      <c r="C38" s="60" t="s">
        <v>2</v>
      </c>
      <c r="D38" s="62" t="s">
        <v>3</v>
      </c>
      <c r="E38" s="64" t="s">
        <v>4</v>
      </c>
      <c r="F38" s="65"/>
      <c r="G38" s="64" t="s">
        <v>5</v>
      </c>
      <c r="H38" s="65"/>
      <c r="I38" s="64" t="s">
        <v>6</v>
      </c>
      <c r="J38" s="65"/>
      <c r="K38" s="64" t="s">
        <v>7</v>
      </c>
      <c r="L38" s="65"/>
      <c r="M38" s="62" t="s">
        <v>8</v>
      </c>
      <c r="O38" s="43"/>
      <c r="P38" s="44"/>
      <c r="Q38" s="45"/>
      <c r="R38" s="45"/>
      <c r="S38" s="44"/>
      <c r="T38" s="43"/>
    </row>
    <row r="39" spans="1:20" ht="13.5" thickBot="1">
      <c r="A39" s="56"/>
      <c r="B39" s="61"/>
      <c r="C39" s="61"/>
      <c r="D39" s="63"/>
      <c r="E39" s="2" t="s">
        <v>9</v>
      </c>
      <c r="F39" s="3" t="s">
        <v>10</v>
      </c>
      <c r="G39" s="2" t="s">
        <v>9</v>
      </c>
      <c r="H39" s="3" t="s">
        <v>10</v>
      </c>
      <c r="I39" s="2" t="s">
        <v>9</v>
      </c>
      <c r="J39" s="3" t="s">
        <v>10</v>
      </c>
      <c r="K39" s="2" t="s">
        <v>9</v>
      </c>
      <c r="L39" s="3" t="s">
        <v>10</v>
      </c>
      <c r="M39" s="63"/>
      <c r="O39" s="43"/>
      <c r="P39" s="44"/>
      <c r="Q39" s="45"/>
      <c r="R39" s="45"/>
      <c r="S39" s="44"/>
      <c r="T39" s="43"/>
    </row>
    <row r="40" spans="1:20" ht="12.75">
      <c r="A40" s="56"/>
      <c r="B40" s="6">
        <v>1</v>
      </c>
      <c r="C40" s="7">
        <v>1</v>
      </c>
      <c r="D40" s="8" t="s">
        <v>92</v>
      </c>
      <c r="E40" s="10">
        <v>10.98</v>
      </c>
      <c r="F40" s="9">
        <v>24</v>
      </c>
      <c r="G40" s="10">
        <v>3.57</v>
      </c>
      <c r="H40" s="9">
        <v>39</v>
      </c>
      <c r="I40" s="10"/>
      <c r="J40" s="9">
        <v>0</v>
      </c>
      <c r="K40" s="11">
        <v>17</v>
      </c>
      <c r="L40" s="9">
        <v>18</v>
      </c>
      <c r="M40" s="12">
        <v>81</v>
      </c>
      <c r="O40" s="43"/>
      <c r="P40" s="44"/>
      <c r="Q40" s="45"/>
      <c r="R40" s="45"/>
      <c r="S40" s="44"/>
      <c r="T40" s="43"/>
    </row>
    <row r="41" spans="1:20" ht="12.75">
      <c r="A41" s="56"/>
      <c r="B41" s="13">
        <v>2</v>
      </c>
      <c r="C41" s="13">
        <v>3</v>
      </c>
      <c r="D41" s="19" t="s">
        <v>93</v>
      </c>
      <c r="E41" s="16">
        <v>11.1</v>
      </c>
      <c r="F41" s="15">
        <v>21</v>
      </c>
      <c r="G41" s="16">
        <v>3.35</v>
      </c>
      <c r="H41" s="15">
        <v>32</v>
      </c>
      <c r="I41" s="16"/>
      <c r="J41" s="15">
        <v>0</v>
      </c>
      <c r="K41" s="17">
        <v>17</v>
      </c>
      <c r="L41" s="15">
        <v>18</v>
      </c>
      <c r="M41" s="18">
        <v>71</v>
      </c>
      <c r="O41" s="43"/>
      <c r="P41" s="44"/>
      <c r="Q41" s="45"/>
      <c r="R41" s="45"/>
      <c r="S41" s="44"/>
      <c r="T41" s="43"/>
    </row>
    <row r="42" spans="1:20" ht="12.75">
      <c r="A42" s="56"/>
      <c r="B42" s="13">
        <v>3</v>
      </c>
      <c r="C42" s="13">
        <v>4</v>
      </c>
      <c r="D42" s="19" t="s">
        <v>94</v>
      </c>
      <c r="E42" s="16">
        <v>11.54</v>
      </c>
      <c r="F42" s="15">
        <v>14</v>
      </c>
      <c r="G42" s="16">
        <v>3.27</v>
      </c>
      <c r="H42" s="15">
        <v>29</v>
      </c>
      <c r="I42" s="16"/>
      <c r="J42" s="15">
        <v>0</v>
      </c>
      <c r="K42" s="17">
        <v>16.5</v>
      </c>
      <c r="L42" s="15">
        <v>17</v>
      </c>
      <c r="M42" s="18">
        <v>60</v>
      </c>
      <c r="O42" s="43"/>
      <c r="P42" s="44"/>
      <c r="Q42" s="45"/>
      <c r="R42" s="45"/>
      <c r="S42" s="44"/>
      <c r="T42" s="43"/>
    </row>
    <row r="43" spans="1:20" ht="12.75">
      <c r="A43" s="56"/>
      <c r="B43" s="13">
        <v>4</v>
      </c>
      <c r="C43" s="13">
        <v>5</v>
      </c>
      <c r="D43" s="19" t="s">
        <v>95</v>
      </c>
      <c r="E43" s="16">
        <v>11.35</v>
      </c>
      <c r="F43" s="15">
        <v>17</v>
      </c>
      <c r="G43" s="16">
        <v>3.01</v>
      </c>
      <c r="H43" s="15">
        <v>21</v>
      </c>
      <c r="I43" s="16"/>
      <c r="J43" s="15">
        <v>0</v>
      </c>
      <c r="K43" s="17">
        <v>18</v>
      </c>
      <c r="L43" s="15">
        <v>20</v>
      </c>
      <c r="M43" s="18">
        <v>58</v>
      </c>
      <c r="O43" s="43"/>
      <c r="P43" s="44"/>
      <c r="Q43" s="45"/>
      <c r="R43" s="45"/>
      <c r="S43" s="44"/>
      <c r="T43" s="43"/>
    </row>
    <row r="44" spans="1:20" ht="13.5" thickBot="1">
      <c r="A44" s="56"/>
      <c r="B44" s="13">
        <v>5</v>
      </c>
      <c r="C44" s="13">
        <v>2</v>
      </c>
      <c r="D44" s="19" t="s">
        <v>96</v>
      </c>
      <c r="E44" s="16">
        <v>11.67</v>
      </c>
      <c r="F44" s="15">
        <v>12</v>
      </c>
      <c r="G44" s="16">
        <v>3.07</v>
      </c>
      <c r="H44" s="15">
        <v>23</v>
      </c>
      <c r="I44" s="16"/>
      <c r="J44" s="15">
        <v>0</v>
      </c>
      <c r="K44" s="17">
        <v>18.5</v>
      </c>
      <c r="L44" s="15">
        <v>21</v>
      </c>
      <c r="M44" s="18">
        <v>56</v>
      </c>
      <c r="O44" s="43"/>
      <c r="P44" s="44"/>
      <c r="Q44" s="45"/>
      <c r="R44" s="45"/>
      <c r="S44" s="44"/>
      <c r="T44" s="43"/>
    </row>
    <row r="45" spans="1:20" ht="16.5" thickBot="1">
      <c r="A45" s="57"/>
      <c r="B45" s="66" t="s">
        <v>11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20">
        <v>270</v>
      </c>
      <c r="O45" s="43"/>
      <c r="P45" s="44"/>
      <c r="Q45" s="45"/>
      <c r="R45" s="45"/>
      <c r="S45" s="44"/>
      <c r="T45" s="43"/>
    </row>
    <row r="46" spans="1:20" ht="18.75" thickBot="1">
      <c r="A46" s="55">
        <v>5</v>
      </c>
      <c r="B46" s="58" t="s">
        <v>40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9"/>
      <c r="O46" s="43"/>
      <c r="P46" s="44"/>
      <c r="Q46" s="45"/>
      <c r="R46" s="45"/>
      <c r="S46" s="44"/>
      <c r="T46" s="43"/>
    </row>
    <row r="47" spans="1:20" ht="13.5" customHeight="1" thickBot="1">
      <c r="A47" s="56"/>
      <c r="B47" s="60" t="s">
        <v>1</v>
      </c>
      <c r="C47" s="60" t="s">
        <v>2</v>
      </c>
      <c r="D47" s="62" t="s">
        <v>3</v>
      </c>
      <c r="E47" s="64" t="s">
        <v>4</v>
      </c>
      <c r="F47" s="65"/>
      <c r="G47" s="64" t="s">
        <v>5</v>
      </c>
      <c r="H47" s="65"/>
      <c r="I47" s="64" t="s">
        <v>6</v>
      </c>
      <c r="J47" s="65"/>
      <c r="K47" s="64" t="s">
        <v>7</v>
      </c>
      <c r="L47" s="65"/>
      <c r="M47" s="62" t="s">
        <v>8</v>
      </c>
      <c r="O47" s="43"/>
      <c r="P47" s="44"/>
      <c r="Q47" s="45"/>
      <c r="R47" s="45"/>
      <c r="S47" s="44"/>
      <c r="T47" s="43"/>
    </row>
    <row r="48" spans="1:20" ht="13.5" thickBot="1">
      <c r="A48" s="56"/>
      <c r="B48" s="61"/>
      <c r="C48" s="61"/>
      <c r="D48" s="63"/>
      <c r="E48" s="2" t="s">
        <v>9</v>
      </c>
      <c r="F48" s="3" t="s">
        <v>10</v>
      </c>
      <c r="G48" s="2" t="s">
        <v>9</v>
      </c>
      <c r="H48" s="3" t="s">
        <v>10</v>
      </c>
      <c r="I48" s="2" t="s">
        <v>9</v>
      </c>
      <c r="J48" s="3" t="s">
        <v>10</v>
      </c>
      <c r="K48" s="2" t="s">
        <v>9</v>
      </c>
      <c r="L48" s="3" t="s">
        <v>10</v>
      </c>
      <c r="M48" s="63"/>
      <c r="O48" s="43"/>
      <c r="P48" s="44"/>
      <c r="Q48" s="45"/>
      <c r="R48" s="45"/>
      <c r="S48" s="44"/>
      <c r="T48" s="43"/>
    </row>
    <row r="49" spans="1:20" ht="12.75">
      <c r="A49" s="56"/>
      <c r="B49" s="6">
        <v>1</v>
      </c>
      <c r="C49" s="7">
        <v>4</v>
      </c>
      <c r="D49" s="8" t="s">
        <v>97</v>
      </c>
      <c r="E49" s="10">
        <v>10.91</v>
      </c>
      <c r="F49" s="9">
        <v>26</v>
      </c>
      <c r="G49" s="10">
        <v>3.16</v>
      </c>
      <c r="H49" s="9">
        <v>26</v>
      </c>
      <c r="I49" s="10"/>
      <c r="J49" s="9">
        <v>0</v>
      </c>
      <c r="K49" s="11">
        <v>21</v>
      </c>
      <c r="L49" s="9">
        <v>26</v>
      </c>
      <c r="M49" s="12">
        <v>78</v>
      </c>
      <c r="O49" s="43"/>
      <c r="P49" s="44"/>
      <c r="Q49" s="45"/>
      <c r="R49" s="45"/>
      <c r="S49" s="44"/>
      <c r="T49" s="43"/>
    </row>
    <row r="50" spans="1:20" ht="12.75">
      <c r="A50" s="56"/>
      <c r="B50" s="13">
        <v>2</v>
      </c>
      <c r="C50" s="13">
        <v>2</v>
      </c>
      <c r="D50" s="19" t="s">
        <v>98</v>
      </c>
      <c r="E50" s="16">
        <v>11.53</v>
      </c>
      <c r="F50" s="15">
        <v>14</v>
      </c>
      <c r="G50" s="16">
        <v>3.16</v>
      </c>
      <c r="H50" s="15">
        <v>26</v>
      </c>
      <c r="I50" s="16"/>
      <c r="J50" s="15">
        <v>0</v>
      </c>
      <c r="K50" s="17">
        <v>23</v>
      </c>
      <c r="L50" s="15">
        <v>30</v>
      </c>
      <c r="M50" s="18">
        <v>70</v>
      </c>
      <c r="O50" s="43"/>
      <c r="P50" s="44"/>
      <c r="Q50" s="45"/>
      <c r="R50" s="45"/>
      <c r="S50" s="44"/>
      <c r="T50" s="43"/>
    </row>
    <row r="51" spans="1:20" ht="12.75">
      <c r="A51" s="56"/>
      <c r="B51" s="13">
        <v>3</v>
      </c>
      <c r="C51" s="13">
        <v>1</v>
      </c>
      <c r="D51" s="14" t="s">
        <v>99</v>
      </c>
      <c r="E51" s="16">
        <v>11.14</v>
      </c>
      <c r="F51" s="15">
        <v>21</v>
      </c>
      <c r="G51" s="16">
        <v>3.09</v>
      </c>
      <c r="H51" s="15">
        <v>23</v>
      </c>
      <c r="I51" s="16"/>
      <c r="J51" s="15">
        <v>0</v>
      </c>
      <c r="K51" s="17">
        <v>18</v>
      </c>
      <c r="L51" s="15">
        <v>20</v>
      </c>
      <c r="M51" s="18">
        <v>64</v>
      </c>
      <c r="O51" s="43"/>
      <c r="P51" s="44"/>
      <c r="Q51" s="45"/>
      <c r="R51" s="45"/>
      <c r="S51" s="44"/>
      <c r="T51" s="43"/>
    </row>
    <row r="52" spans="1:20" ht="12.75">
      <c r="A52" s="56"/>
      <c r="B52" s="13">
        <v>4</v>
      </c>
      <c r="C52" s="13">
        <v>5</v>
      </c>
      <c r="D52" s="19" t="s">
        <v>100</v>
      </c>
      <c r="E52" s="16">
        <v>11.39</v>
      </c>
      <c r="F52" s="15">
        <v>16</v>
      </c>
      <c r="G52" s="16">
        <v>3</v>
      </c>
      <c r="H52" s="15">
        <v>20</v>
      </c>
      <c r="I52" s="16"/>
      <c r="J52" s="15">
        <v>0</v>
      </c>
      <c r="K52" s="17">
        <v>17.5</v>
      </c>
      <c r="L52" s="15">
        <v>19</v>
      </c>
      <c r="M52" s="18">
        <v>55</v>
      </c>
      <c r="O52" s="43"/>
      <c r="P52" s="44"/>
      <c r="Q52" s="45"/>
      <c r="R52" s="45"/>
      <c r="S52" s="44"/>
      <c r="T52" s="43"/>
    </row>
    <row r="53" spans="1:20" ht="13.5" thickBot="1">
      <c r="A53" s="56"/>
      <c r="B53" s="13">
        <v>5</v>
      </c>
      <c r="C53" s="13">
        <v>3</v>
      </c>
      <c r="D53" s="19" t="s">
        <v>101</v>
      </c>
      <c r="E53" s="16">
        <v>11.45</v>
      </c>
      <c r="F53" s="15">
        <v>15</v>
      </c>
      <c r="G53" s="16">
        <v>2.95</v>
      </c>
      <c r="H53" s="15">
        <v>19</v>
      </c>
      <c r="I53" s="16"/>
      <c r="J53" s="15">
        <v>0</v>
      </c>
      <c r="K53" s="17">
        <v>16.5</v>
      </c>
      <c r="L53" s="15">
        <v>17</v>
      </c>
      <c r="M53" s="18">
        <v>51</v>
      </c>
      <c r="O53" s="43"/>
      <c r="P53" s="44"/>
      <c r="Q53" s="45"/>
      <c r="R53" s="45"/>
      <c r="S53" s="44"/>
      <c r="T53" s="43"/>
    </row>
    <row r="54" spans="1:20" ht="16.5" thickBot="1">
      <c r="A54" s="57"/>
      <c r="B54" s="66" t="s">
        <v>11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20">
        <v>267</v>
      </c>
      <c r="O54" s="43"/>
      <c r="P54" s="44"/>
      <c r="Q54" s="45"/>
      <c r="R54" s="45"/>
      <c r="S54" s="44"/>
      <c r="T54" s="43"/>
    </row>
    <row r="55" ht="12.75">
      <c r="O55" s="21"/>
    </row>
    <row r="56" spans="1:15" ht="24" thickBot="1">
      <c r="A56" s="48" t="s">
        <v>16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O56" s="21"/>
    </row>
    <row r="57" spans="1:15" ht="12.75" customHeight="1">
      <c r="A57" s="42" t="s">
        <v>13</v>
      </c>
      <c r="B57" s="68" t="s">
        <v>17</v>
      </c>
      <c r="C57" s="68" t="s">
        <v>18</v>
      </c>
      <c r="D57" s="70" t="s">
        <v>19</v>
      </c>
      <c r="E57" s="72" t="s">
        <v>4</v>
      </c>
      <c r="F57" s="72"/>
      <c r="G57" s="72" t="s">
        <v>5</v>
      </c>
      <c r="H57" s="72"/>
      <c r="I57" s="72" t="s">
        <v>20</v>
      </c>
      <c r="J57" s="72"/>
      <c r="K57" s="72" t="s">
        <v>7</v>
      </c>
      <c r="L57" s="72"/>
      <c r="M57" s="73" t="s">
        <v>21</v>
      </c>
      <c r="O57" s="21"/>
    </row>
    <row r="58" spans="1:15" ht="13.5" customHeight="1" thickBot="1">
      <c r="A58" s="75"/>
      <c r="B58" s="69"/>
      <c r="C58" s="69"/>
      <c r="D58" s="71"/>
      <c r="E58" s="26" t="s">
        <v>9</v>
      </c>
      <c r="F58" s="26" t="s">
        <v>10</v>
      </c>
      <c r="G58" s="26" t="s">
        <v>9</v>
      </c>
      <c r="H58" s="26" t="s">
        <v>10</v>
      </c>
      <c r="I58" s="26" t="s">
        <v>9</v>
      </c>
      <c r="J58" s="26" t="s">
        <v>10</v>
      </c>
      <c r="K58" s="26" t="s">
        <v>9</v>
      </c>
      <c r="L58" s="26" t="s">
        <v>10</v>
      </c>
      <c r="M58" s="74"/>
      <c r="O58" s="21"/>
    </row>
    <row r="59" spans="1:15" ht="12.75">
      <c r="A59" s="27">
        <v>1</v>
      </c>
      <c r="B59" s="28">
        <v>5</v>
      </c>
      <c r="C59" s="29" t="s">
        <v>75</v>
      </c>
      <c r="D59" s="29" t="s">
        <v>76</v>
      </c>
      <c r="E59" s="30">
        <v>9.82</v>
      </c>
      <c r="F59" s="28">
        <v>57</v>
      </c>
      <c r="G59" s="31">
        <v>3.48</v>
      </c>
      <c r="H59" s="28">
        <v>36</v>
      </c>
      <c r="I59" s="31"/>
      <c r="J59" s="28">
        <v>0</v>
      </c>
      <c r="K59" s="30">
        <v>23</v>
      </c>
      <c r="L59" s="28">
        <v>30</v>
      </c>
      <c r="M59" s="32">
        <v>123</v>
      </c>
      <c r="O59" s="21"/>
    </row>
    <row r="60" spans="1:15" ht="12.75">
      <c r="A60" s="33">
        <v>2</v>
      </c>
      <c r="B60" s="34">
        <v>5</v>
      </c>
      <c r="C60" s="35" t="s">
        <v>75</v>
      </c>
      <c r="D60" s="35" t="s">
        <v>77</v>
      </c>
      <c r="E60" s="4">
        <v>10.63</v>
      </c>
      <c r="F60" s="34">
        <v>33</v>
      </c>
      <c r="G60" s="5">
        <v>3.34</v>
      </c>
      <c r="H60" s="34">
        <v>32</v>
      </c>
      <c r="I60" s="5"/>
      <c r="J60" s="34">
        <v>0</v>
      </c>
      <c r="K60" s="4">
        <v>24.5</v>
      </c>
      <c r="L60" s="34">
        <v>33</v>
      </c>
      <c r="M60" s="36">
        <v>98</v>
      </c>
      <c r="O60" s="21"/>
    </row>
    <row r="61" spans="1:15" ht="12.75">
      <c r="A61" s="33">
        <v>3</v>
      </c>
      <c r="B61" s="34">
        <v>4</v>
      </c>
      <c r="C61" s="35" t="s">
        <v>81</v>
      </c>
      <c r="D61" s="35" t="s">
        <v>82</v>
      </c>
      <c r="E61" s="4">
        <v>10.7</v>
      </c>
      <c r="F61" s="34">
        <v>31</v>
      </c>
      <c r="G61" s="5">
        <v>3.66</v>
      </c>
      <c r="H61" s="34">
        <v>42</v>
      </c>
      <c r="I61" s="5"/>
      <c r="J61" s="34">
        <v>0</v>
      </c>
      <c r="K61" s="4">
        <v>20</v>
      </c>
      <c r="L61" s="34">
        <v>24</v>
      </c>
      <c r="M61" s="36">
        <v>97</v>
      </c>
      <c r="O61" s="21"/>
    </row>
    <row r="62" spans="1:15" ht="12.75">
      <c r="A62" s="33">
        <v>4</v>
      </c>
      <c r="B62" s="34">
        <v>4</v>
      </c>
      <c r="C62" s="35" t="s">
        <v>81</v>
      </c>
      <c r="D62" s="35" t="s">
        <v>83</v>
      </c>
      <c r="E62" s="4">
        <v>10.43</v>
      </c>
      <c r="F62" s="34">
        <v>38</v>
      </c>
      <c r="G62" s="5">
        <v>3.57</v>
      </c>
      <c r="H62" s="34">
        <v>39</v>
      </c>
      <c r="I62" s="5"/>
      <c r="J62" s="34">
        <v>0</v>
      </c>
      <c r="K62" s="4">
        <v>17.5</v>
      </c>
      <c r="L62" s="34">
        <v>19</v>
      </c>
      <c r="M62" s="36">
        <v>96</v>
      </c>
      <c r="O62" s="21"/>
    </row>
    <row r="63" spans="1:15" ht="12.75">
      <c r="A63" s="33">
        <v>5</v>
      </c>
      <c r="B63" s="34">
        <v>4</v>
      </c>
      <c r="C63" s="35" t="s">
        <v>81</v>
      </c>
      <c r="D63" s="35" t="s">
        <v>84</v>
      </c>
      <c r="E63" s="4">
        <v>10.83</v>
      </c>
      <c r="F63" s="34">
        <v>28</v>
      </c>
      <c r="G63" s="5">
        <v>3.34</v>
      </c>
      <c r="H63" s="34">
        <v>32</v>
      </c>
      <c r="I63" s="5"/>
      <c r="J63" s="34">
        <v>0</v>
      </c>
      <c r="K63" s="4">
        <v>25</v>
      </c>
      <c r="L63" s="34">
        <v>34</v>
      </c>
      <c r="M63" s="36">
        <v>94</v>
      </c>
      <c r="O63" s="21"/>
    </row>
    <row r="64" spans="1:15" ht="12.75">
      <c r="A64" s="33">
        <v>6</v>
      </c>
      <c r="B64" s="34">
        <v>5</v>
      </c>
      <c r="C64" s="35" t="s">
        <v>75</v>
      </c>
      <c r="D64" s="35" t="s">
        <v>78</v>
      </c>
      <c r="E64" s="4">
        <v>10.21</v>
      </c>
      <c r="F64" s="34">
        <v>44</v>
      </c>
      <c r="G64" s="5">
        <v>3.5</v>
      </c>
      <c r="H64" s="34">
        <v>37</v>
      </c>
      <c r="I64" s="5"/>
      <c r="J64" s="34">
        <v>0</v>
      </c>
      <c r="K64" s="4">
        <v>13.5</v>
      </c>
      <c r="L64" s="34">
        <v>11</v>
      </c>
      <c r="M64" s="36">
        <v>92</v>
      </c>
      <c r="O64" s="21"/>
    </row>
    <row r="65" spans="1:15" ht="12.75">
      <c r="A65" s="33">
        <v>7</v>
      </c>
      <c r="B65" s="34">
        <v>3</v>
      </c>
      <c r="C65" s="35" t="s">
        <v>28</v>
      </c>
      <c r="D65" s="35" t="s">
        <v>87</v>
      </c>
      <c r="E65" s="4">
        <v>10.82</v>
      </c>
      <c r="F65" s="34">
        <v>28</v>
      </c>
      <c r="G65" s="5">
        <v>3.36</v>
      </c>
      <c r="H65" s="34">
        <v>32</v>
      </c>
      <c r="I65" s="5"/>
      <c r="J65" s="34">
        <v>0</v>
      </c>
      <c r="K65" s="4">
        <v>19.5</v>
      </c>
      <c r="L65" s="34">
        <v>23</v>
      </c>
      <c r="M65" s="36">
        <v>83</v>
      </c>
      <c r="O65" s="21"/>
    </row>
    <row r="66" spans="1:15" ht="12.75">
      <c r="A66" s="33">
        <v>8</v>
      </c>
      <c r="B66" s="34">
        <v>3</v>
      </c>
      <c r="C66" s="35" t="s">
        <v>28</v>
      </c>
      <c r="D66" s="35" t="s">
        <v>88</v>
      </c>
      <c r="E66" s="4">
        <v>10.53</v>
      </c>
      <c r="F66" s="34">
        <v>35</v>
      </c>
      <c r="G66" s="5">
        <v>3.28</v>
      </c>
      <c r="H66" s="34">
        <v>30</v>
      </c>
      <c r="I66" s="5"/>
      <c r="J66" s="34">
        <v>0</v>
      </c>
      <c r="K66" s="4">
        <v>17</v>
      </c>
      <c r="L66" s="34">
        <v>18</v>
      </c>
      <c r="M66" s="36">
        <v>83</v>
      </c>
      <c r="O66" s="21"/>
    </row>
    <row r="67" spans="1:15" ht="12.75">
      <c r="A67" s="33">
        <v>9</v>
      </c>
      <c r="B67" s="34">
        <v>3</v>
      </c>
      <c r="C67" s="35" t="s">
        <v>28</v>
      </c>
      <c r="D67" s="35" t="s">
        <v>89</v>
      </c>
      <c r="E67" s="4">
        <v>10.92</v>
      </c>
      <c r="F67" s="34">
        <v>25</v>
      </c>
      <c r="G67" s="5">
        <v>3.39</v>
      </c>
      <c r="H67" s="34">
        <v>33</v>
      </c>
      <c r="I67" s="5"/>
      <c r="J67" s="34">
        <v>0</v>
      </c>
      <c r="K67" s="4">
        <v>20</v>
      </c>
      <c r="L67" s="34">
        <v>24</v>
      </c>
      <c r="M67" s="36">
        <v>82</v>
      </c>
      <c r="O67" s="21"/>
    </row>
    <row r="68" spans="1:15" ht="12.75">
      <c r="A68" s="33">
        <v>10</v>
      </c>
      <c r="B68" s="34">
        <v>2</v>
      </c>
      <c r="C68" s="35" t="s">
        <v>69</v>
      </c>
      <c r="D68" s="35" t="s">
        <v>92</v>
      </c>
      <c r="E68" s="4">
        <v>10.98</v>
      </c>
      <c r="F68" s="34">
        <v>24</v>
      </c>
      <c r="G68" s="5">
        <v>3.57</v>
      </c>
      <c r="H68" s="34">
        <v>39</v>
      </c>
      <c r="I68" s="5"/>
      <c r="J68" s="34">
        <v>0</v>
      </c>
      <c r="K68" s="4">
        <v>17</v>
      </c>
      <c r="L68" s="34">
        <v>18</v>
      </c>
      <c r="M68" s="36">
        <v>81</v>
      </c>
      <c r="O68" s="21"/>
    </row>
    <row r="69" spans="1:15" ht="12.75">
      <c r="A69" s="33">
        <v>11</v>
      </c>
      <c r="B69" s="34">
        <v>5</v>
      </c>
      <c r="C69" s="35" t="s">
        <v>75</v>
      </c>
      <c r="D69" s="35" t="s">
        <v>79</v>
      </c>
      <c r="E69" s="4">
        <v>10.63</v>
      </c>
      <c r="F69" s="34">
        <v>33</v>
      </c>
      <c r="G69" s="5">
        <v>3.16</v>
      </c>
      <c r="H69" s="34">
        <v>26</v>
      </c>
      <c r="I69" s="5"/>
      <c r="J69" s="34">
        <v>0</v>
      </c>
      <c r="K69" s="4">
        <v>18</v>
      </c>
      <c r="L69" s="34">
        <v>20</v>
      </c>
      <c r="M69" s="36">
        <v>79</v>
      </c>
      <c r="O69" s="21"/>
    </row>
    <row r="70" spans="1:15" ht="12.75">
      <c r="A70" s="33">
        <v>12</v>
      </c>
      <c r="B70" s="34">
        <v>1</v>
      </c>
      <c r="C70" s="35" t="s">
        <v>40</v>
      </c>
      <c r="D70" s="35" t="s">
        <v>97</v>
      </c>
      <c r="E70" s="4">
        <v>10.91</v>
      </c>
      <c r="F70" s="34">
        <v>26</v>
      </c>
      <c r="G70" s="5">
        <v>3.16</v>
      </c>
      <c r="H70" s="34">
        <v>26</v>
      </c>
      <c r="I70" s="5"/>
      <c r="J70" s="34">
        <v>0</v>
      </c>
      <c r="K70" s="4">
        <v>21</v>
      </c>
      <c r="L70" s="34">
        <v>26</v>
      </c>
      <c r="M70" s="36">
        <v>78</v>
      </c>
      <c r="O70" s="21"/>
    </row>
    <row r="71" spans="1:15" ht="12.75">
      <c r="A71" s="33">
        <v>13</v>
      </c>
      <c r="B71" s="34">
        <v>2</v>
      </c>
      <c r="C71" s="35" t="s">
        <v>69</v>
      </c>
      <c r="D71" s="35" t="s">
        <v>93</v>
      </c>
      <c r="E71" s="4">
        <v>11.1</v>
      </c>
      <c r="F71" s="34">
        <v>21</v>
      </c>
      <c r="G71" s="5">
        <v>3.35</v>
      </c>
      <c r="H71" s="34">
        <v>32</v>
      </c>
      <c r="I71" s="5"/>
      <c r="J71" s="34">
        <v>0</v>
      </c>
      <c r="K71" s="4">
        <v>17</v>
      </c>
      <c r="L71" s="34">
        <v>18</v>
      </c>
      <c r="M71" s="36">
        <v>71</v>
      </c>
      <c r="O71" s="21"/>
    </row>
    <row r="72" spans="1:15" ht="12.75">
      <c r="A72" s="33">
        <v>14</v>
      </c>
      <c r="B72" s="34">
        <v>1</v>
      </c>
      <c r="C72" s="35" t="s">
        <v>40</v>
      </c>
      <c r="D72" s="35" t="s">
        <v>98</v>
      </c>
      <c r="E72" s="4">
        <v>11.53</v>
      </c>
      <c r="F72" s="34">
        <v>14</v>
      </c>
      <c r="G72" s="5">
        <v>3.16</v>
      </c>
      <c r="H72" s="34">
        <v>26</v>
      </c>
      <c r="I72" s="5"/>
      <c r="J72" s="34">
        <v>0</v>
      </c>
      <c r="K72" s="4">
        <v>23</v>
      </c>
      <c r="L72" s="34">
        <v>30</v>
      </c>
      <c r="M72" s="36">
        <v>70</v>
      </c>
      <c r="O72" s="21"/>
    </row>
    <row r="73" spans="1:15" ht="12.75">
      <c r="A73" s="33">
        <v>15</v>
      </c>
      <c r="B73" s="34">
        <v>1</v>
      </c>
      <c r="C73" s="35" t="s">
        <v>40</v>
      </c>
      <c r="D73" s="35" t="s">
        <v>99</v>
      </c>
      <c r="E73" s="4">
        <v>11.14</v>
      </c>
      <c r="F73" s="34">
        <v>21</v>
      </c>
      <c r="G73" s="5">
        <v>3.09</v>
      </c>
      <c r="H73" s="34">
        <v>23</v>
      </c>
      <c r="I73" s="5"/>
      <c r="J73" s="34">
        <v>0</v>
      </c>
      <c r="K73" s="4">
        <v>18</v>
      </c>
      <c r="L73" s="34">
        <v>20</v>
      </c>
      <c r="M73" s="36">
        <v>64</v>
      </c>
      <c r="O73" s="21"/>
    </row>
    <row r="74" spans="1:15" ht="12.75">
      <c r="A74" s="33">
        <v>16</v>
      </c>
      <c r="B74" s="34">
        <v>2</v>
      </c>
      <c r="C74" s="35" t="s">
        <v>69</v>
      </c>
      <c r="D74" s="35" t="s">
        <v>94</v>
      </c>
      <c r="E74" s="4">
        <v>11.54</v>
      </c>
      <c r="F74" s="34">
        <v>14</v>
      </c>
      <c r="G74" s="5">
        <v>3.27</v>
      </c>
      <c r="H74" s="34">
        <v>29</v>
      </c>
      <c r="I74" s="5"/>
      <c r="J74" s="34">
        <v>0</v>
      </c>
      <c r="K74" s="4">
        <v>16.5</v>
      </c>
      <c r="L74" s="34">
        <v>17</v>
      </c>
      <c r="M74" s="36">
        <v>60</v>
      </c>
      <c r="O74" s="21"/>
    </row>
    <row r="75" spans="1:15" ht="12.75">
      <c r="A75" s="33">
        <v>17</v>
      </c>
      <c r="B75" s="34">
        <v>2</v>
      </c>
      <c r="C75" s="35" t="s">
        <v>69</v>
      </c>
      <c r="D75" s="35" t="s">
        <v>95</v>
      </c>
      <c r="E75" s="4">
        <v>11.35</v>
      </c>
      <c r="F75" s="34">
        <v>17</v>
      </c>
      <c r="G75" s="5">
        <v>3.01</v>
      </c>
      <c r="H75" s="34">
        <v>21</v>
      </c>
      <c r="I75" s="5"/>
      <c r="J75" s="34">
        <v>0</v>
      </c>
      <c r="K75" s="4">
        <v>18</v>
      </c>
      <c r="L75" s="34">
        <v>20</v>
      </c>
      <c r="M75" s="36">
        <v>58</v>
      </c>
      <c r="O75" s="21"/>
    </row>
    <row r="76" spans="1:15" ht="12.75">
      <c r="A76" s="33">
        <v>18</v>
      </c>
      <c r="B76" s="34">
        <v>2</v>
      </c>
      <c r="C76" s="35" t="s">
        <v>69</v>
      </c>
      <c r="D76" s="35" t="s">
        <v>96</v>
      </c>
      <c r="E76" s="4">
        <v>11.67</v>
      </c>
      <c r="F76" s="34">
        <v>12</v>
      </c>
      <c r="G76" s="5">
        <v>3.07</v>
      </c>
      <c r="H76" s="34">
        <v>23</v>
      </c>
      <c r="I76" s="5"/>
      <c r="J76" s="34">
        <v>0</v>
      </c>
      <c r="K76" s="4">
        <v>18.5</v>
      </c>
      <c r="L76" s="34">
        <v>21</v>
      </c>
      <c r="M76" s="36">
        <v>56</v>
      </c>
      <c r="O76" s="21"/>
    </row>
    <row r="77" spans="1:15" ht="12.75">
      <c r="A77" s="33">
        <v>19</v>
      </c>
      <c r="B77" s="34">
        <v>1</v>
      </c>
      <c r="C77" s="35" t="s">
        <v>40</v>
      </c>
      <c r="D77" s="35" t="s">
        <v>100</v>
      </c>
      <c r="E77" s="4">
        <v>11.39</v>
      </c>
      <c r="F77" s="34">
        <v>16</v>
      </c>
      <c r="G77" s="5">
        <v>3</v>
      </c>
      <c r="H77" s="34">
        <v>20</v>
      </c>
      <c r="I77" s="5"/>
      <c r="J77" s="34">
        <v>0</v>
      </c>
      <c r="K77" s="4">
        <v>17.5</v>
      </c>
      <c r="L77" s="34">
        <v>19</v>
      </c>
      <c r="M77" s="36">
        <v>55</v>
      </c>
      <c r="O77" s="21"/>
    </row>
    <row r="78" spans="1:15" ht="12.75">
      <c r="A78" s="33">
        <v>20</v>
      </c>
      <c r="B78" s="34">
        <v>5</v>
      </c>
      <c r="C78" s="35" t="s">
        <v>75</v>
      </c>
      <c r="D78" s="35" t="s">
        <v>80</v>
      </c>
      <c r="E78" s="4">
        <v>11.64</v>
      </c>
      <c r="F78" s="34">
        <v>13</v>
      </c>
      <c r="G78" s="5">
        <v>3.24</v>
      </c>
      <c r="H78" s="34">
        <v>28</v>
      </c>
      <c r="I78" s="5"/>
      <c r="J78" s="34">
        <v>0</v>
      </c>
      <c r="K78" s="4">
        <v>15</v>
      </c>
      <c r="L78" s="34">
        <v>14</v>
      </c>
      <c r="M78" s="36">
        <v>55</v>
      </c>
      <c r="O78" s="21"/>
    </row>
    <row r="79" spans="1:15" ht="12.75">
      <c r="A79" s="33">
        <v>21</v>
      </c>
      <c r="B79" s="34">
        <v>1</v>
      </c>
      <c r="C79" s="35" t="s">
        <v>40</v>
      </c>
      <c r="D79" s="35" t="s">
        <v>101</v>
      </c>
      <c r="E79" s="4">
        <v>11.45</v>
      </c>
      <c r="F79" s="34">
        <v>15</v>
      </c>
      <c r="G79" s="5">
        <v>2.95</v>
      </c>
      <c r="H79" s="34">
        <v>19</v>
      </c>
      <c r="I79" s="5"/>
      <c r="J79" s="34">
        <v>0</v>
      </c>
      <c r="K79" s="4">
        <v>16.5</v>
      </c>
      <c r="L79" s="34">
        <v>17</v>
      </c>
      <c r="M79" s="36">
        <v>51</v>
      </c>
      <c r="O79" s="21"/>
    </row>
    <row r="80" spans="1:15" ht="12.75">
      <c r="A80" s="33">
        <v>22</v>
      </c>
      <c r="B80" s="34">
        <v>4</v>
      </c>
      <c r="C80" s="35" t="s">
        <v>81</v>
      </c>
      <c r="D80" s="35" t="s">
        <v>85</v>
      </c>
      <c r="E80" s="4">
        <v>11.75</v>
      </c>
      <c r="F80" s="34">
        <v>11</v>
      </c>
      <c r="G80" s="5">
        <v>2.9</v>
      </c>
      <c r="H80" s="34">
        <v>17</v>
      </c>
      <c r="I80" s="5"/>
      <c r="J80" s="34">
        <v>0</v>
      </c>
      <c r="K80" s="4">
        <v>19</v>
      </c>
      <c r="L80" s="34">
        <v>22</v>
      </c>
      <c r="M80" s="36">
        <v>50</v>
      </c>
      <c r="O80" s="21"/>
    </row>
    <row r="81" spans="1:15" ht="12.75">
      <c r="A81" s="33">
        <v>23</v>
      </c>
      <c r="B81" s="34">
        <v>3</v>
      </c>
      <c r="C81" s="35" t="s">
        <v>28</v>
      </c>
      <c r="D81" s="35" t="s">
        <v>90</v>
      </c>
      <c r="E81" s="4">
        <v>11.62</v>
      </c>
      <c r="F81" s="34">
        <v>13</v>
      </c>
      <c r="G81" s="5">
        <v>2.81</v>
      </c>
      <c r="H81" s="34">
        <v>14</v>
      </c>
      <c r="I81" s="5"/>
      <c r="J81" s="34">
        <v>0</v>
      </c>
      <c r="K81" s="4">
        <v>18</v>
      </c>
      <c r="L81" s="34">
        <v>20</v>
      </c>
      <c r="M81" s="36">
        <v>47</v>
      </c>
      <c r="O81" s="21"/>
    </row>
    <row r="82" spans="1:15" ht="12.75">
      <c r="A82" s="33">
        <v>24</v>
      </c>
      <c r="B82" s="34">
        <v>3</v>
      </c>
      <c r="C82" s="35" t="s">
        <v>28</v>
      </c>
      <c r="D82" s="35" t="s">
        <v>91</v>
      </c>
      <c r="E82" s="4">
        <v>12</v>
      </c>
      <c r="F82" s="34">
        <v>8</v>
      </c>
      <c r="G82" s="5">
        <v>2.77</v>
      </c>
      <c r="H82" s="34">
        <v>13</v>
      </c>
      <c r="I82" s="5"/>
      <c r="J82" s="34">
        <v>0</v>
      </c>
      <c r="K82" s="4">
        <v>20</v>
      </c>
      <c r="L82" s="34">
        <v>24</v>
      </c>
      <c r="M82" s="36">
        <v>45</v>
      </c>
      <c r="O82" s="21"/>
    </row>
    <row r="83" spans="1:15" ht="12.75">
      <c r="A83" s="33">
        <v>25</v>
      </c>
      <c r="B83" s="34">
        <v>4</v>
      </c>
      <c r="C83" s="35" t="s">
        <v>81</v>
      </c>
      <c r="D83" s="35" t="s">
        <v>86</v>
      </c>
      <c r="E83" s="4">
        <v>12.18</v>
      </c>
      <c r="F83" s="34">
        <v>6</v>
      </c>
      <c r="G83" s="5">
        <v>2.91</v>
      </c>
      <c r="H83" s="34">
        <v>17</v>
      </c>
      <c r="I83" s="5"/>
      <c r="J83" s="34">
        <v>0</v>
      </c>
      <c r="K83" s="4">
        <v>14.5</v>
      </c>
      <c r="L83" s="34">
        <v>13</v>
      </c>
      <c r="M83" s="36">
        <v>36</v>
      </c>
      <c r="O83" s="21"/>
    </row>
    <row r="84" ht="12.75">
      <c r="O84" s="21"/>
    </row>
    <row r="85" ht="12.75">
      <c r="O85" s="21"/>
    </row>
  </sheetData>
  <mergeCells count="74">
    <mergeCell ref="M57:M58"/>
    <mergeCell ref="A56:M56"/>
    <mergeCell ref="A57:A58"/>
    <mergeCell ref="K47:L47"/>
    <mergeCell ref="M47:M48"/>
    <mergeCell ref="B54:L54"/>
    <mergeCell ref="B57:B58"/>
    <mergeCell ref="C57:C58"/>
    <mergeCell ref="D57:D58"/>
    <mergeCell ref="E57:F57"/>
    <mergeCell ref="G57:H57"/>
    <mergeCell ref="I57:J57"/>
    <mergeCell ref="K57:L57"/>
    <mergeCell ref="M38:M39"/>
    <mergeCell ref="B45:L45"/>
    <mergeCell ref="A46:A54"/>
    <mergeCell ref="B46:M46"/>
    <mergeCell ref="B47:B48"/>
    <mergeCell ref="C47:C48"/>
    <mergeCell ref="D47:D48"/>
    <mergeCell ref="E47:F47"/>
    <mergeCell ref="G47:H47"/>
    <mergeCell ref="I47:J47"/>
    <mergeCell ref="B36:L36"/>
    <mergeCell ref="A37:A45"/>
    <mergeCell ref="B37:M37"/>
    <mergeCell ref="B38:B39"/>
    <mergeCell ref="C38:C39"/>
    <mergeCell ref="D38:D39"/>
    <mergeCell ref="E38:F38"/>
    <mergeCell ref="G38:H38"/>
    <mergeCell ref="I38:J38"/>
    <mergeCell ref="K38:L38"/>
    <mergeCell ref="A28:A36"/>
    <mergeCell ref="B28:M28"/>
    <mergeCell ref="B29:B30"/>
    <mergeCell ref="C29:C30"/>
    <mergeCell ref="D29:D30"/>
    <mergeCell ref="E29:F29"/>
    <mergeCell ref="G29:H29"/>
    <mergeCell ref="I29:J29"/>
    <mergeCell ref="K29:L29"/>
    <mergeCell ref="M29:M30"/>
    <mergeCell ref="I20:J20"/>
    <mergeCell ref="K20:L20"/>
    <mergeCell ref="M20:M21"/>
    <mergeCell ref="B27:L27"/>
    <mergeCell ref="K11:L11"/>
    <mergeCell ref="M11:M12"/>
    <mergeCell ref="B18:L18"/>
    <mergeCell ref="A19:A27"/>
    <mergeCell ref="B19:M19"/>
    <mergeCell ref="B20:B21"/>
    <mergeCell ref="C20:C21"/>
    <mergeCell ref="D20:D21"/>
    <mergeCell ref="E20:F20"/>
    <mergeCell ref="G20:H20"/>
    <mergeCell ref="B9:M9"/>
    <mergeCell ref="O9:T9"/>
    <mergeCell ref="A10:A18"/>
    <mergeCell ref="B10:M10"/>
    <mergeCell ref="B11:B12"/>
    <mergeCell ref="C11:C12"/>
    <mergeCell ref="D11:D12"/>
    <mergeCell ref="E11:F11"/>
    <mergeCell ref="G11:H11"/>
    <mergeCell ref="I11:J11"/>
    <mergeCell ref="A5:B5"/>
    <mergeCell ref="A6:B6"/>
    <mergeCell ref="A7:B7"/>
    <mergeCell ref="A1:E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3"/>
  <sheetViews>
    <sheetView tabSelected="1" workbookViewId="0" topLeftCell="A1">
      <selection activeCell="G6" sqref="G6"/>
    </sheetView>
  </sheetViews>
  <sheetFormatPr defaultColWidth="9.00390625" defaultRowHeight="12.75"/>
  <cols>
    <col min="1" max="3" width="7.75390625" style="0" customWidth="1"/>
    <col min="4" max="4" width="22.75390625" style="0" customWidth="1"/>
    <col min="5" max="13" width="7.75390625" style="0" customWidth="1"/>
  </cols>
  <sheetData>
    <row r="1" spans="1:5" ht="24" thickBot="1">
      <c r="A1" s="48" t="s">
        <v>12</v>
      </c>
      <c r="B1" s="48"/>
      <c r="C1" s="48"/>
      <c r="D1" s="48"/>
      <c r="E1" s="48"/>
    </row>
    <row r="2" spans="1:5" ht="16.5" thickBot="1">
      <c r="A2" s="49" t="s">
        <v>13</v>
      </c>
      <c r="B2" s="50"/>
      <c r="C2" s="22"/>
      <c r="D2" s="22" t="s">
        <v>14</v>
      </c>
      <c r="E2" s="23" t="s">
        <v>15</v>
      </c>
    </row>
    <row r="3" spans="1:5" ht="15.75">
      <c r="A3" s="51">
        <v>1</v>
      </c>
      <c r="B3" s="52"/>
      <c r="C3" s="24"/>
      <c r="D3" s="37" t="s">
        <v>22</v>
      </c>
      <c r="E3" s="38">
        <v>400</v>
      </c>
    </row>
    <row r="4" spans="1:5" ht="15.75">
      <c r="A4" s="46">
        <v>2</v>
      </c>
      <c r="B4" s="47"/>
      <c r="C4" s="25"/>
      <c r="D4" s="39" t="s">
        <v>28</v>
      </c>
      <c r="E4" s="40">
        <v>336</v>
      </c>
    </row>
    <row r="5" spans="1:5" ht="15.75">
      <c r="A5" s="46">
        <v>3</v>
      </c>
      <c r="B5" s="47"/>
      <c r="C5" s="25"/>
      <c r="D5" s="39" t="s">
        <v>34</v>
      </c>
      <c r="E5" s="40">
        <v>309</v>
      </c>
    </row>
    <row r="6" spans="1:5" ht="15.75">
      <c r="A6" s="46">
        <v>4</v>
      </c>
      <c r="B6" s="47"/>
      <c r="C6" s="25"/>
      <c r="D6" s="39" t="s">
        <v>40</v>
      </c>
      <c r="E6" s="40">
        <v>277</v>
      </c>
    </row>
    <row r="7" spans="1:5" ht="15.75">
      <c r="A7" s="46">
        <v>5</v>
      </c>
      <c r="B7" s="47"/>
      <c r="C7" s="25"/>
      <c r="D7" s="39" t="s">
        <v>45</v>
      </c>
      <c r="E7" s="40">
        <v>272</v>
      </c>
    </row>
    <row r="8" spans="1:5" ht="15.75">
      <c r="A8" s="46">
        <v>6</v>
      </c>
      <c r="B8" s="47"/>
      <c r="C8" s="25"/>
      <c r="D8" s="39" t="s">
        <v>51</v>
      </c>
      <c r="E8" s="40">
        <v>268</v>
      </c>
    </row>
    <row r="9" spans="1:5" ht="15.75">
      <c r="A9" s="46">
        <v>7</v>
      </c>
      <c r="B9" s="47"/>
      <c r="C9" s="25"/>
      <c r="D9" s="39" t="s">
        <v>57</v>
      </c>
      <c r="E9" s="40">
        <v>244</v>
      </c>
    </row>
    <row r="10" spans="1:5" ht="15.75">
      <c r="A10" s="46">
        <v>8</v>
      </c>
      <c r="B10" s="47"/>
      <c r="C10" s="25"/>
      <c r="D10" s="39" t="s">
        <v>63</v>
      </c>
      <c r="E10" s="40">
        <v>241</v>
      </c>
    </row>
    <row r="11" spans="1:5" ht="15.75">
      <c r="A11" s="46">
        <v>9</v>
      </c>
      <c r="B11" s="47"/>
      <c r="C11" s="25"/>
      <c r="D11" s="39" t="s">
        <v>69</v>
      </c>
      <c r="E11" s="40">
        <v>233</v>
      </c>
    </row>
    <row r="13" spans="1:20" ht="27" thickBot="1">
      <c r="A13" s="1"/>
      <c r="B13" s="53" t="s">
        <v>102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O13" s="54"/>
      <c r="P13" s="54"/>
      <c r="Q13" s="54"/>
      <c r="R13" s="54"/>
      <c r="S13" s="54"/>
      <c r="T13" s="54"/>
    </row>
    <row r="14" spans="1:20" ht="18.75" thickBot="1">
      <c r="A14" s="55">
        <v>1</v>
      </c>
      <c r="B14" s="78" t="s">
        <v>22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O14" s="41"/>
      <c r="P14" s="41"/>
      <c r="Q14" s="41"/>
      <c r="R14" s="41"/>
      <c r="S14" s="41"/>
      <c r="T14" s="41"/>
    </row>
    <row r="15" spans="1:20" ht="13.5" customHeight="1" thickBot="1">
      <c r="A15" s="56"/>
      <c r="B15" s="60" t="s">
        <v>1</v>
      </c>
      <c r="C15" s="60" t="s">
        <v>2</v>
      </c>
      <c r="D15" s="62" t="s">
        <v>3</v>
      </c>
      <c r="E15" s="64" t="s">
        <v>4</v>
      </c>
      <c r="F15" s="65"/>
      <c r="G15" s="64" t="s">
        <v>5</v>
      </c>
      <c r="H15" s="65"/>
      <c r="I15" s="64" t="s">
        <v>6</v>
      </c>
      <c r="J15" s="65"/>
      <c r="K15" s="64" t="s">
        <v>7</v>
      </c>
      <c r="L15" s="65"/>
      <c r="M15" s="62" t="s">
        <v>8</v>
      </c>
      <c r="O15" s="43"/>
      <c r="P15" s="44"/>
      <c r="Q15" s="45"/>
      <c r="R15" s="45"/>
      <c r="S15" s="44"/>
      <c r="T15" s="43"/>
    </row>
    <row r="16" spans="1:20" ht="13.5" thickBot="1">
      <c r="A16" s="56"/>
      <c r="B16" s="61"/>
      <c r="C16" s="61"/>
      <c r="D16" s="63"/>
      <c r="E16" s="2" t="s">
        <v>9</v>
      </c>
      <c r="F16" s="3" t="s">
        <v>10</v>
      </c>
      <c r="G16" s="2" t="s">
        <v>9</v>
      </c>
      <c r="H16" s="3" t="s">
        <v>10</v>
      </c>
      <c r="I16" s="2" t="s">
        <v>9</v>
      </c>
      <c r="J16" s="3" t="s">
        <v>10</v>
      </c>
      <c r="K16" s="2" t="s">
        <v>9</v>
      </c>
      <c r="L16" s="3" t="s">
        <v>10</v>
      </c>
      <c r="M16" s="63"/>
      <c r="O16" s="43"/>
      <c r="P16" s="44"/>
      <c r="Q16" s="45"/>
      <c r="R16" s="45"/>
      <c r="S16" s="44"/>
      <c r="T16" s="43"/>
    </row>
    <row r="17" spans="1:20" ht="12.75">
      <c r="A17" s="56"/>
      <c r="B17" s="6">
        <v>1</v>
      </c>
      <c r="C17" s="7">
        <v>2</v>
      </c>
      <c r="D17" s="8" t="s">
        <v>23</v>
      </c>
      <c r="E17" s="10">
        <v>9.76</v>
      </c>
      <c r="F17" s="9">
        <v>35</v>
      </c>
      <c r="G17" s="10">
        <v>3.6</v>
      </c>
      <c r="H17" s="9">
        <v>25</v>
      </c>
      <c r="I17" s="10"/>
      <c r="J17" s="9">
        <v>0</v>
      </c>
      <c r="K17" s="11">
        <v>38</v>
      </c>
      <c r="L17" s="9">
        <v>51</v>
      </c>
      <c r="M17" s="12">
        <v>111</v>
      </c>
      <c r="O17" s="43"/>
      <c r="P17" s="44"/>
      <c r="Q17" s="45"/>
      <c r="R17" s="45"/>
      <c r="S17" s="44"/>
      <c r="T17" s="43"/>
    </row>
    <row r="18" spans="1:20" ht="12.75">
      <c r="A18" s="56"/>
      <c r="B18" s="13">
        <v>2</v>
      </c>
      <c r="C18" s="13">
        <v>4</v>
      </c>
      <c r="D18" s="19" t="s">
        <v>24</v>
      </c>
      <c r="E18" s="16">
        <v>9.91</v>
      </c>
      <c r="F18" s="15">
        <v>31</v>
      </c>
      <c r="G18" s="16">
        <v>3.7</v>
      </c>
      <c r="H18" s="15">
        <v>28</v>
      </c>
      <c r="I18" s="16"/>
      <c r="J18" s="15">
        <v>0</v>
      </c>
      <c r="K18" s="17">
        <v>32.5</v>
      </c>
      <c r="L18" s="15">
        <v>40</v>
      </c>
      <c r="M18" s="18">
        <v>99</v>
      </c>
      <c r="O18" s="43"/>
      <c r="P18" s="44"/>
      <c r="Q18" s="45"/>
      <c r="R18" s="45"/>
      <c r="S18" s="44"/>
      <c r="T18" s="43"/>
    </row>
    <row r="19" spans="1:20" ht="12.75">
      <c r="A19" s="56"/>
      <c r="B19" s="13">
        <v>3</v>
      </c>
      <c r="C19" s="13">
        <v>3</v>
      </c>
      <c r="D19" s="19" t="s">
        <v>25</v>
      </c>
      <c r="E19" s="16">
        <v>10.01</v>
      </c>
      <c r="F19" s="15">
        <v>28</v>
      </c>
      <c r="G19" s="16">
        <v>3.83</v>
      </c>
      <c r="H19" s="15">
        <v>33</v>
      </c>
      <c r="I19" s="16"/>
      <c r="J19" s="15">
        <v>0</v>
      </c>
      <c r="K19" s="17">
        <v>29.5</v>
      </c>
      <c r="L19" s="15">
        <v>34</v>
      </c>
      <c r="M19" s="18">
        <v>95</v>
      </c>
      <c r="O19" s="43"/>
      <c r="P19" s="44"/>
      <c r="Q19" s="45"/>
      <c r="R19" s="45"/>
      <c r="S19" s="44"/>
      <c r="T19" s="43"/>
    </row>
    <row r="20" spans="1:20" ht="12.75">
      <c r="A20" s="56"/>
      <c r="B20" s="13">
        <v>4</v>
      </c>
      <c r="C20" s="13">
        <v>5</v>
      </c>
      <c r="D20" s="14" t="s">
        <v>26</v>
      </c>
      <c r="E20" s="16">
        <v>10.11</v>
      </c>
      <c r="F20" s="15">
        <v>25</v>
      </c>
      <c r="G20" s="16">
        <v>3.63</v>
      </c>
      <c r="H20" s="15">
        <v>26</v>
      </c>
      <c r="I20" s="16"/>
      <c r="J20" s="15">
        <v>0</v>
      </c>
      <c r="K20" s="17">
        <v>34.5</v>
      </c>
      <c r="L20" s="15">
        <v>44</v>
      </c>
      <c r="M20" s="18">
        <v>95</v>
      </c>
      <c r="O20" s="43"/>
      <c r="P20" s="44"/>
      <c r="Q20" s="45"/>
      <c r="R20" s="45"/>
      <c r="S20" s="44"/>
      <c r="T20" s="43"/>
    </row>
    <row r="21" spans="1:20" ht="13.5" thickBot="1">
      <c r="A21" s="56"/>
      <c r="B21" s="13">
        <v>5</v>
      </c>
      <c r="C21" s="13">
        <v>1</v>
      </c>
      <c r="D21" s="19" t="s">
        <v>27</v>
      </c>
      <c r="E21" s="16">
        <v>10.23</v>
      </c>
      <c r="F21" s="15">
        <v>23</v>
      </c>
      <c r="G21" s="16">
        <v>3.54</v>
      </c>
      <c r="H21" s="15">
        <v>23</v>
      </c>
      <c r="I21" s="16"/>
      <c r="J21" s="15">
        <v>0</v>
      </c>
      <c r="K21" s="17">
        <v>25.5</v>
      </c>
      <c r="L21" s="15">
        <v>26</v>
      </c>
      <c r="M21" s="18">
        <v>72</v>
      </c>
      <c r="O21" s="43"/>
      <c r="P21" s="44"/>
      <c r="Q21" s="45"/>
      <c r="R21" s="45"/>
      <c r="S21" s="44"/>
      <c r="T21" s="43"/>
    </row>
    <row r="22" spans="1:20" ht="16.5" thickBot="1">
      <c r="A22" s="57"/>
      <c r="B22" s="66" t="s">
        <v>11</v>
      </c>
      <c r="C22" s="67"/>
      <c r="D22" s="67"/>
      <c r="E22" s="67"/>
      <c r="F22" s="67"/>
      <c r="G22" s="67"/>
      <c r="H22" s="67"/>
      <c r="I22" s="67"/>
      <c r="J22" s="67"/>
      <c r="K22" s="67"/>
      <c r="L22" s="76"/>
      <c r="M22" s="20">
        <v>400</v>
      </c>
      <c r="O22" s="43"/>
      <c r="P22" s="44"/>
      <c r="Q22" s="45"/>
      <c r="R22" s="45"/>
      <c r="S22" s="44"/>
      <c r="T22" s="43"/>
    </row>
    <row r="23" spans="1:20" ht="18.75" thickBot="1">
      <c r="A23" s="55">
        <v>2</v>
      </c>
      <c r="B23" s="78" t="s">
        <v>28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O23" s="43"/>
      <c r="P23" s="44"/>
      <c r="Q23" s="45"/>
      <c r="R23" s="45"/>
      <c r="S23" s="44"/>
      <c r="T23" s="43"/>
    </row>
    <row r="24" spans="1:20" ht="13.5" thickBot="1">
      <c r="A24" s="56"/>
      <c r="B24" s="60" t="s">
        <v>1</v>
      </c>
      <c r="C24" s="60" t="s">
        <v>2</v>
      </c>
      <c r="D24" s="62" t="s">
        <v>3</v>
      </c>
      <c r="E24" s="64" t="s">
        <v>4</v>
      </c>
      <c r="F24" s="65"/>
      <c r="G24" s="64" t="s">
        <v>5</v>
      </c>
      <c r="H24" s="65"/>
      <c r="I24" s="64" t="s">
        <v>6</v>
      </c>
      <c r="J24" s="65"/>
      <c r="K24" s="64" t="s">
        <v>7</v>
      </c>
      <c r="L24" s="65"/>
      <c r="M24" s="62" t="s">
        <v>8</v>
      </c>
      <c r="O24" s="43"/>
      <c r="P24" s="44"/>
      <c r="Q24" s="45"/>
      <c r="R24" s="45"/>
      <c r="S24" s="44"/>
      <c r="T24" s="43"/>
    </row>
    <row r="25" spans="1:20" ht="13.5" thickBot="1">
      <c r="A25" s="56"/>
      <c r="B25" s="61"/>
      <c r="C25" s="61"/>
      <c r="D25" s="63"/>
      <c r="E25" s="2" t="s">
        <v>9</v>
      </c>
      <c r="F25" s="3" t="s">
        <v>10</v>
      </c>
      <c r="G25" s="2" t="s">
        <v>9</v>
      </c>
      <c r="H25" s="3" t="s">
        <v>10</v>
      </c>
      <c r="I25" s="2" t="s">
        <v>9</v>
      </c>
      <c r="J25" s="3" t="s">
        <v>10</v>
      </c>
      <c r="K25" s="2" t="s">
        <v>9</v>
      </c>
      <c r="L25" s="3" t="s">
        <v>10</v>
      </c>
      <c r="M25" s="63"/>
      <c r="O25" s="43"/>
      <c r="P25" s="44"/>
      <c r="Q25" s="45"/>
      <c r="R25" s="45"/>
      <c r="S25" s="44"/>
      <c r="T25" s="43"/>
    </row>
    <row r="26" spans="1:20" ht="12.75">
      <c r="A26" s="56"/>
      <c r="B26" s="6">
        <v>1</v>
      </c>
      <c r="C26" s="7">
        <v>1</v>
      </c>
      <c r="D26" s="8" t="s">
        <v>29</v>
      </c>
      <c r="E26" s="10">
        <v>9.68</v>
      </c>
      <c r="F26" s="9">
        <v>37</v>
      </c>
      <c r="G26" s="10">
        <v>4.06</v>
      </c>
      <c r="H26" s="9">
        <v>40</v>
      </c>
      <c r="I26" s="10"/>
      <c r="J26" s="9">
        <v>0</v>
      </c>
      <c r="K26" s="11">
        <v>31.5</v>
      </c>
      <c r="L26" s="9">
        <v>38</v>
      </c>
      <c r="M26" s="12">
        <v>115</v>
      </c>
      <c r="O26" s="43"/>
      <c r="P26" s="44"/>
      <c r="Q26" s="45"/>
      <c r="R26" s="45"/>
      <c r="S26" s="44"/>
      <c r="T26" s="43"/>
    </row>
    <row r="27" spans="1:20" ht="12.75">
      <c r="A27" s="56"/>
      <c r="B27" s="13">
        <v>2</v>
      </c>
      <c r="C27" s="13">
        <v>2</v>
      </c>
      <c r="D27" s="19" t="s">
        <v>30</v>
      </c>
      <c r="E27" s="16">
        <v>9.92</v>
      </c>
      <c r="F27" s="15">
        <v>31</v>
      </c>
      <c r="G27" s="16">
        <v>3.84</v>
      </c>
      <c r="H27" s="15">
        <v>33</v>
      </c>
      <c r="I27" s="16"/>
      <c r="J27" s="15">
        <v>0</v>
      </c>
      <c r="K27" s="17">
        <v>25</v>
      </c>
      <c r="L27" s="15">
        <v>25</v>
      </c>
      <c r="M27" s="18">
        <v>89</v>
      </c>
      <c r="O27" s="43"/>
      <c r="P27" s="44"/>
      <c r="Q27" s="45"/>
      <c r="R27" s="45"/>
      <c r="S27" s="44"/>
      <c r="T27" s="43"/>
    </row>
    <row r="28" spans="1:20" ht="12.75">
      <c r="A28" s="56"/>
      <c r="B28" s="13">
        <v>3</v>
      </c>
      <c r="C28" s="13">
        <v>3</v>
      </c>
      <c r="D28" s="14" t="s">
        <v>31</v>
      </c>
      <c r="E28" s="16">
        <v>9.92</v>
      </c>
      <c r="F28" s="15">
        <v>31</v>
      </c>
      <c r="G28" s="16">
        <v>3.47</v>
      </c>
      <c r="H28" s="15">
        <v>21</v>
      </c>
      <c r="I28" s="16"/>
      <c r="J28" s="15">
        <v>0</v>
      </c>
      <c r="K28" s="17">
        <v>22.5</v>
      </c>
      <c r="L28" s="15">
        <v>20</v>
      </c>
      <c r="M28" s="18">
        <v>72</v>
      </c>
      <c r="O28" s="43"/>
      <c r="P28" s="44"/>
      <c r="Q28" s="45"/>
      <c r="R28" s="45"/>
      <c r="S28" s="44"/>
      <c r="T28" s="43"/>
    </row>
    <row r="29" spans="1:20" ht="12.75">
      <c r="A29" s="56"/>
      <c r="B29" s="13">
        <v>4</v>
      </c>
      <c r="C29" s="13">
        <v>5</v>
      </c>
      <c r="D29" s="19" t="s">
        <v>32</v>
      </c>
      <c r="E29" s="16">
        <v>10.63</v>
      </c>
      <c r="F29" s="15">
        <v>15</v>
      </c>
      <c r="G29" s="16">
        <v>3.29</v>
      </c>
      <c r="H29" s="15">
        <v>17</v>
      </c>
      <c r="I29" s="16"/>
      <c r="J29" s="15">
        <v>0</v>
      </c>
      <c r="K29" s="17">
        <v>26.5</v>
      </c>
      <c r="L29" s="15">
        <v>28</v>
      </c>
      <c r="M29" s="18">
        <v>60</v>
      </c>
      <c r="O29" s="43"/>
      <c r="P29" s="44"/>
      <c r="Q29" s="45"/>
      <c r="R29" s="45"/>
      <c r="S29" s="44"/>
      <c r="T29" s="43"/>
    </row>
    <row r="30" spans="1:20" ht="13.5" thickBot="1">
      <c r="A30" s="56"/>
      <c r="B30" s="13">
        <v>5</v>
      </c>
      <c r="C30" s="13">
        <v>4</v>
      </c>
      <c r="D30" s="19" t="s">
        <v>33</v>
      </c>
      <c r="E30" s="16">
        <v>10.9</v>
      </c>
      <c r="F30" s="15">
        <v>10</v>
      </c>
      <c r="G30" s="16">
        <v>3.63</v>
      </c>
      <c r="H30" s="15">
        <v>26</v>
      </c>
      <c r="I30" s="16"/>
      <c r="J30" s="15">
        <v>0</v>
      </c>
      <c r="K30" s="17">
        <v>20.5</v>
      </c>
      <c r="L30" s="15">
        <v>16</v>
      </c>
      <c r="M30" s="18">
        <v>52</v>
      </c>
      <c r="O30" s="43"/>
      <c r="P30" s="44"/>
      <c r="Q30" s="45"/>
      <c r="R30" s="45"/>
      <c r="S30" s="44"/>
      <c r="T30" s="43"/>
    </row>
    <row r="31" spans="1:20" ht="16.5" thickBot="1">
      <c r="A31" s="57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76"/>
      <c r="M31" s="20">
        <v>336</v>
      </c>
      <c r="O31" s="43"/>
      <c r="P31" s="44"/>
      <c r="Q31" s="45"/>
      <c r="R31" s="45"/>
      <c r="S31" s="44"/>
      <c r="T31" s="43"/>
    </row>
    <row r="32" spans="1:20" ht="18.75" thickBot="1">
      <c r="A32" s="55">
        <v>3</v>
      </c>
      <c r="B32" s="78" t="s">
        <v>28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O32" s="43"/>
      <c r="P32" s="44"/>
      <c r="Q32" s="45"/>
      <c r="R32" s="45"/>
      <c r="S32" s="44"/>
      <c r="T32" s="43"/>
    </row>
    <row r="33" spans="1:20" ht="13.5" customHeight="1" thickBot="1">
      <c r="A33" s="56"/>
      <c r="B33" s="60" t="s">
        <v>1</v>
      </c>
      <c r="C33" s="60" t="s">
        <v>2</v>
      </c>
      <c r="D33" s="62" t="s">
        <v>3</v>
      </c>
      <c r="E33" s="64" t="s">
        <v>4</v>
      </c>
      <c r="F33" s="65"/>
      <c r="G33" s="64" t="s">
        <v>5</v>
      </c>
      <c r="H33" s="65"/>
      <c r="I33" s="64" t="s">
        <v>6</v>
      </c>
      <c r="J33" s="65"/>
      <c r="K33" s="64" t="s">
        <v>7</v>
      </c>
      <c r="L33" s="65"/>
      <c r="M33" s="62" t="s">
        <v>8</v>
      </c>
      <c r="O33" s="43"/>
      <c r="P33" s="44"/>
      <c r="Q33" s="45"/>
      <c r="R33" s="45"/>
      <c r="S33" s="44"/>
      <c r="T33" s="43"/>
    </row>
    <row r="34" spans="1:20" ht="13.5" thickBot="1">
      <c r="A34" s="56"/>
      <c r="B34" s="61"/>
      <c r="C34" s="61"/>
      <c r="D34" s="63"/>
      <c r="E34" s="2" t="s">
        <v>9</v>
      </c>
      <c r="F34" s="3" t="s">
        <v>10</v>
      </c>
      <c r="G34" s="2" t="s">
        <v>9</v>
      </c>
      <c r="H34" s="3" t="s">
        <v>10</v>
      </c>
      <c r="I34" s="2" t="s">
        <v>9</v>
      </c>
      <c r="J34" s="3" t="s">
        <v>10</v>
      </c>
      <c r="K34" s="2" t="s">
        <v>9</v>
      </c>
      <c r="L34" s="3" t="s">
        <v>10</v>
      </c>
      <c r="M34" s="63"/>
      <c r="O34" s="43"/>
      <c r="P34" s="44"/>
      <c r="Q34" s="45"/>
      <c r="R34" s="45"/>
      <c r="S34" s="44"/>
      <c r="T34" s="43"/>
    </row>
    <row r="35" spans="1:20" ht="12.75">
      <c r="A35" s="56"/>
      <c r="B35" s="6">
        <v>1</v>
      </c>
      <c r="C35" s="7">
        <v>1</v>
      </c>
      <c r="D35" s="8" t="s">
        <v>29</v>
      </c>
      <c r="E35" s="10">
        <v>10.02</v>
      </c>
      <c r="F35" s="9">
        <v>28</v>
      </c>
      <c r="G35" s="10">
        <v>3.69</v>
      </c>
      <c r="H35" s="9">
        <v>28</v>
      </c>
      <c r="I35" s="10"/>
      <c r="J35" s="9">
        <v>0</v>
      </c>
      <c r="K35" s="11">
        <v>30</v>
      </c>
      <c r="L35" s="9">
        <v>35</v>
      </c>
      <c r="M35" s="12">
        <v>91</v>
      </c>
      <c r="O35" s="43"/>
      <c r="P35" s="44"/>
      <c r="Q35" s="45"/>
      <c r="R35" s="45"/>
      <c r="S35" s="44"/>
      <c r="T35" s="43"/>
    </row>
    <row r="36" spans="1:20" ht="12.75">
      <c r="A36" s="56"/>
      <c r="B36" s="13">
        <v>2</v>
      </c>
      <c r="C36" s="13">
        <v>2</v>
      </c>
      <c r="D36" s="19" t="s">
        <v>30</v>
      </c>
      <c r="E36" s="16">
        <v>9.9</v>
      </c>
      <c r="F36" s="15">
        <v>31</v>
      </c>
      <c r="G36" s="16">
        <v>3.51</v>
      </c>
      <c r="H36" s="15">
        <v>22</v>
      </c>
      <c r="I36" s="16"/>
      <c r="J36" s="15">
        <v>0</v>
      </c>
      <c r="K36" s="17">
        <v>29</v>
      </c>
      <c r="L36" s="15">
        <v>33</v>
      </c>
      <c r="M36" s="18">
        <v>86</v>
      </c>
      <c r="O36" s="43"/>
      <c r="P36" s="44"/>
      <c r="Q36" s="45"/>
      <c r="R36" s="45"/>
      <c r="S36" s="44"/>
      <c r="T36" s="43"/>
    </row>
    <row r="37" spans="1:20" ht="12.75">
      <c r="A37" s="56"/>
      <c r="B37" s="13">
        <v>3</v>
      </c>
      <c r="C37" s="13">
        <v>3</v>
      </c>
      <c r="D37" s="14" t="s">
        <v>31</v>
      </c>
      <c r="E37" s="16">
        <v>10.62</v>
      </c>
      <c r="F37" s="15">
        <v>15</v>
      </c>
      <c r="G37" s="16">
        <v>3.27</v>
      </c>
      <c r="H37" s="15">
        <v>16</v>
      </c>
      <c r="I37" s="16"/>
      <c r="J37" s="15">
        <v>0</v>
      </c>
      <c r="K37" s="17">
        <v>31.5</v>
      </c>
      <c r="L37" s="15">
        <v>38</v>
      </c>
      <c r="M37" s="18">
        <v>69</v>
      </c>
      <c r="O37" s="43"/>
      <c r="P37" s="44"/>
      <c r="Q37" s="45"/>
      <c r="R37" s="45"/>
      <c r="S37" s="44"/>
      <c r="T37" s="43"/>
    </row>
    <row r="38" spans="1:20" ht="12.75">
      <c r="A38" s="56"/>
      <c r="B38" s="13">
        <v>4</v>
      </c>
      <c r="C38" s="13">
        <v>5</v>
      </c>
      <c r="D38" s="19" t="s">
        <v>32</v>
      </c>
      <c r="E38" s="16">
        <v>10.5</v>
      </c>
      <c r="F38" s="15">
        <v>18</v>
      </c>
      <c r="G38" s="16">
        <v>3.06</v>
      </c>
      <c r="H38" s="15">
        <v>11</v>
      </c>
      <c r="I38" s="16"/>
      <c r="J38" s="15">
        <v>0</v>
      </c>
      <c r="K38" s="17">
        <v>29.5</v>
      </c>
      <c r="L38" s="15">
        <v>34</v>
      </c>
      <c r="M38" s="18">
        <v>63</v>
      </c>
      <c r="O38" s="43"/>
      <c r="P38" s="44"/>
      <c r="Q38" s="45"/>
      <c r="R38" s="45"/>
      <c r="S38" s="44"/>
      <c r="T38" s="43"/>
    </row>
    <row r="39" spans="1:20" ht="13.5" thickBot="1">
      <c r="A39" s="56"/>
      <c r="B39" s="13">
        <v>5</v>
      </c>
      <c r="C39" s="13">
        <v>4</v>
      </c>
      <c r="D39" s="19" t="s">
        <v>33</v>
      </c>
      <c r="E39" s="16">
        <v>10.85</v>
      </c>
      <c r="F39" s="15">
        <v>11</v>
      </c>
      <c r="G39" s="16">
        <v>3.35</v>
      </c>
      <c r="H39" s="15">
        <v>18</v>
      </c>
      <c r="I39" s="16"/>
      <c r="J39" s="15">
        <v>0</v>
      </c>
      <c r="K39" s="17">
        <v>24.5</v>
      </c>
      <c r="L39" s="15">
        <v>24</v>
      </c>
      <c r="M39" s="18">
        <v>53</v>
      </c>
      <c r="O39" s="43"/>
      <c r="P39" s="44"/>
      <c r="Q39" s="45"/>
      <c r="R39" s="45"/>
      <c r="S39" s="44"/>
      <c r="T39" s="43"/>
    </row>
    <row r="40" spans="1:20" ht="16.5" thickBot="1">
      <c r="A40" s="57"/>
      <c r="B40" s="66" t="s">
        <v>11</v>
      </c>
      <c r="C40" s="67"/>
      <c r="D40" s="67"/>
      <c r="E40" s="67"/>
      <c r="F40" s="67"/>
      <c r="G40" s="67"/>
      <c r="H40" s="67"/>
      <c r="I40" s="67"/>
      <c r="J40" s="67"/>
      <c r="K40" s="67"/>
      <c r="L40" s="76"/>
      <c r="M40" s="20">
        <v>309</v>
      </c>
      <c r="O40" s="43"/>
      <c r="P40" s="44"/>
      <c r="Q40" s="45"/>
      <c r="R40" s="45"/>
      <c r="S40" s="44"/>
      <c r="T40" s="43"/>
    </row>
    <row r="41" spans="1:20" ht="18.75" thickBot="1">
      <c r="A41" s="55">
        <v>4</v>
      </c>
      <c r="B41" s="78" t="s">
        <v>40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9"/>
      <c r="O41" s="43"/>
      <c r="P41" s="44"/>
      <c r="Q41" s="45"/>
      <c r="R41" s="45"/>
      <c r="S41" s="44"/>
      <c r="T41" s="43"/>
    </row>
    <row r="42" spans="1:20" ht="13.5" customHeight="1" thickBot="1">
      <c r="A42" s="56"/>
      <c r="B42" s="60" t="s">
        <v>1</v>
      </c>
      <c r="C42" s="60" t="s">
        <v>2</v>
      </c>
      <c r="D42" s="62" t="s">
        <v>3</v>
      </c>
      <c r="E42" s="64" t="s">
        <v>4</v>
      </c>
      <c r="F42" s="65"/>
      <c r="G42" s="64" t="s">
        <v>5</v>
      </c>
      <c r="H42" s="65"/>
      <c r="I42" s="64" t="s">
        <v>6</v>
      </c>
      <c r="J42" s="65"/>
      <c r="K42" s="64" t="s">
        <v>7</v>
      </c>
      <c r="L42" s="65"/>
      <c r="M42" s="62" t="s">
        <v>8</v>
      </c>
      <c r="O42" s="43"/>
      <c r="P42" s="44"/>
      <c r="Q42" s="45"/>
      <c r="R42" s="45"/>
      <c r="S42" s="44"/>
      <c r="T42" s="43"/>
    </row>
    <row r="43" spans="1:20" ht="13.5" thickBot="1">
      <c r="A43" s="56"/>
      <c r="B43" s="61"/>
      <c r="C43" s="61"/>
      <c r="D43" s="63"/>
      <c r="E43" s="2" t="s">
        <v>9</v>
      </c>
      <c r="F43" s="3" t="s">
        <v>10</v>
      </c>
      <c r="G43" s="2" t="s">
        <v>9</v>
      </c>
      <c r="H43" s="3" t="s">
        <v>10</v>
      </c>
      <c r="I43" s="2" t="s">
        <v>9</v>
      </c>
      <c r="J43" s="3" t="s">
        <v>10</v>
      </c>
      <c r="K43" s="2" t="s">
        <v>9</v>
      </c>
      <c r="L43" s="3" t="s">
        <v>10</v>
      </c>
      <c r="M43" s="63"/>
      <c r="O43" s="43"/>
      <c r="P43" s="44"/>
      <c r="Q43" s="45"/>
      <c r="R43" s="45"/>
      <c r="S43" s="44"/>
      <c r="T43" s="43"/>
    </row>
    <row r="44" spans="1:20" ht="12.75">
      <c r="A44" s="56"/>
      <c r="B44" s="6">
        <v>1</v>
      </c>
      <c r="C44" s="7">
        <v>1</v>
      </c>
      <c r="D44" s="8" t="s">
        <v>41</v>
      </c>
      <c r="E44" s="10">
        <v>9.61</v>
      </c>
      <c r="F44" s="9">
        <v>39</v>
      </c>
      <c r="G44" s="10">
        <v>4</v>
      </c>
      <c r="H44" s="9">
        <v>38</v>
      </c>
      <c r="I44" s="10"/>
      <c r="J44" s="9">
        <v>0</v>
      </c>
      <c r="K44" s="11">
        <v>33.5</v>
      </c>
      <c r="L44" s="9">
        <v>42</v>
      </c>
      <c r="M44" s="12">
        <v>119</v>
      </c>
      <c r="O44" s="43"/>
      <c r="P44" s="44"/>
      <c r="Q44" s="45"/>
      <c r="R44" s="45"/>
      <c r="S44" s="44"/>
      <c r="T44" s="43"/>
    </row>
    <row r="45" spans="1:20" ht="12.75">
      <c r="A45" s="56"/>
      <c r="B45" s="13">
        <v>2</v>
      </c>
      <c r="C45" s="13">
        <v>2</v>
      </c>
      <c r="D45" s="19" t="s">
        <v>42</v>
      </c>
      <c r="E45" s="16">
        <v>10.31</v>
      </c>
      <c r="F45" s="15">
        <v>21</v>
      </c>
      <c r="G45" s="16">
        <v>3.59</v>
      </c>
      <c r="H45" s="15">
        <v>24</v>
      </c>
      <c r="I45" s="16"/>
      <c r="J45" s="15">
        <v>0</v>
      </c>
      <c r="K45" s="17">
        <v>22.5</v>
      </c>
      <c r="L45" s="15">
        <v>20</v>
      </c>
      <c r="M45" s="18">
        <v>65</v>
      </c>
      <c r="O45" s="43"/>
      <c r="P45" s="44"/>
      <c r="Q45" s="45"/>
      <c r="R45" s="45"/>
      <c r="S45" s="44"/>
      <c r="T45" s="43"/>
    </row>
    <row r="46" spans="1:20" ht="12.75">
      <c r="A46" s="56"/>
      <c r="B46" s="13">
        <v>3</v>
      </c>
      <c r="C46" s="13">
        <v>4</v>
      </c>
      <c r="D46" s="19" t="s">
        <v>43</v>
      </c>
      <c r="E46" s="16">
        <v>10.44</v>
      </c>
      <c r="F46" s="15">
        <v>19</v>
      </c>
      <c r="G46" s="16">
        <v>3.23</v>
      </c>
      <c r="H46" s="15">
        <v>15</v>
      </c>
      <c r="I46" s="16"/>
      <c r="J46" s="15">
        <v>0</v>
      </c>
      <c r="K46" s="17">
        <v>21</v>
      </c>
      <c r="L46" s="15">
        <v>17</v>
      </c>
      <c r="M46" s="18">
        <v>51</v>
      </c>
      <c r="O46" s="43"/>
      <c r="P46" s="44"/>
      <c r="Q46" s="45"/>
      <c r="R46" s="45"/>
      <c r="S46" s="44"/>
      <c r="T46" s="43"/>
    </row>
    <row r="47" spans="1:20" ht="12.75">
      <c r="A47" s="56"/>
      <c r="B47" s="13">
        <v>4</v>
      </c>
      <c r="C47" s="13">
        <v>3</v>
      </c>
      <c r="D47" s="19" t="s">
        <v>44</v>
      </c>
      <c r="E47" s="16">
        <v>10.82</v>
      </c>
      <c r="F47" s="15">
        <v>11</v>
      </c>
      <c r="G47" s="16">
        <v>3.48</v>
      </c>
      <c r="H47" s="15">
        <v>21</v>
      </c>
      <c r="I47" s="16"/>
      <c r="J47" s="15">
        <v>0</v>
      </c>
      <c r="K47" s="17">
        <v>17.5</v>
      </c>
      <c r="L47" s="15">
        <v>10</v>
      </c>
      <c r="M47" s="18">
        <v>42</v>
      </c>
      <c r="O47" s="43"/>
      <c r="P47" s="44"/>
      <c r="Q47" s="45"/>
      <c r="R47" s="45"/>
      <c r="S47" s="44"/>
      <c r="T47" s="43"/>
    </row>
    <row r="48" spans="1:20" ht="13.5" thickBot="1">
      <c r="A48" s="56"/>
      <c r="B48" s="13">
        <v>5</v>
      </c>
      <c r="C48" s="13">
        <v>5</v>
      </c>
      <c r="D48" s="19"/>
      <c r="E48" s="16"/>
      <c r="F48" s="15">
        <f>IF(E48&gt;0,PKT60(E48),0)</f>
        <v>0</v>
      </c>
      <c r="G48" s="16"/>
      <c r="H48" s="15">
        <f>IF(G48&gt;0,PKTDal(G48),0)</f>
        <v>0</v>
      </c>
      <c r="I48" s="16"/>
      <c r="J48" s="15">
        <f>IF(I48&gt;0,PKTwzwyz(I48),0)</f>
        <v>0</v>
      </c>
      <c r="K48" s="17"/>
      <c r="L48" s="15">
        <f>IF(K48&gt;0,PKTpalant(K48),0)</f>
        <v>0</v>
      </c>
      <c r="M48" s="18">
        <f>F48+H48+J48+L48</f>
        <v>0</v>
      </c>
      <c r="O48" s="43"/>
      <c r="P48" s="44"/>
      <c r="Q48" s="45"/>
      <c r="R48" s="45"/>
      <c r="S48" s="44"/>
      <c r="T48" s="43"/>
    </row>
    <row r="49" spans="1:20" ht="16.5" thickBot="1">
      <c r="A49" s="57"/>
      <c r="B49" s="66" t="s">
        <v>11</v>
      </c>
      <c r="C49" s="67"/>
      <c r="D49" s="67"/>
      <c r="E49" s="67"/>
      <c r="F49" s="67"/>
      <c r="G49" s="67"/>
      <c r="H49" s="67"/>
      <c r="I49" s="67"/>
      <c r="J49" s="67"/>
      <c r="K49" s="67"/>
      <c r="L49" s="76"/>
      <c r="M49" s="20">
        <v>277</v>
      </c>
      <c r="O49" s="43"/>
      <c r="P49" s="44"/>
      <c r="Q49" s="45"/>
      <c r="R49" s="45"/>
      <c r="S49" s="44"/>
      <c r="T49" s="43"/>
    </row>
    <row r="50" spans="1:20" ht="18.75" thickBot="1">
      <c r="A50" s="55">
        <v>5</v>
      </c>
      <c r="B50" s="78" t="s">
        <v>45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  <c r="O50" s="43"/>
      <c r="P50" s="44"/>
      <c r="Q50" s="45"/>
      <c r="R50" s="45"/>
      <c r="S50" s="44"/>
      <c r="T50" s="43"/>
    </row>
    <row r="51" spans="1:20" ht="13.5" customHeight="1" thickBot="1">
      <c r="A51" s="56"/>
      <c r="B51" s="60" t="s">
        <v>1</v>
      </c>
      <c r="C51" s="60" t="s">
        <v>2</v>
      </c>
      <c r="D51" s="62" t="s">
        <v>3</v>
      </c>
      <c r="E51" s="64" t="s">
        <v>4</v>
      </c>
      <c r="F51" s="65"/>
      <c r="G51" s="64" t="s">
        <v>5</v>
      </c>
      <c r="H51" s="65"/>
      <c r="I51" s="64" t="s">
        <v>6</v>
      </c>
      <c r="J51" s="65"/>
      <c r="K51" s="64" t="s">
        <v>7</v>
      </c>
      <c r="L51" s="65"/>
      <c r="M51" s="62" t="s">
        <v>8</v>
      </c>
      <c r="O51" s="43"/>
      <c r="P51" s="44"/>
      <c r="Q51" s="45"/>
      <c r="R51" s="45"/>
      <c r="S51" s="44"/>
      <c r="T51" s="43"/>
    </row>
    <row r="52" spans="1:20" ht="13.5" thickBot="1">
      <c r="A52" s="56"/>
      <c r="B52" s="61"/>
      <c r="C52" s="61"/>
      <c r="D52" s="63"/>
      <c r="E52" s="2" t="s">
        <v>9</v>
      </c>
      <c r="F52" s="3" t="s">
        <v>10</v>
      </c>
      <c r="G52" s="2" t="s">
        <v>9</v>
      </c>
      <c r="H52" s="3" t="s">
        <v>10</v>
      </c>
      <c r="I52" s="2" t="s">
        <v>9</v>
      </c>
      <c r="J52" s="3" t="s">
        <v>10</v>
      </c>
      <c r="K52" s="2" t="s">
        <v>9</v>
      </c>
      <c r="L52" s="3" t="s">
        <v>10</v>
      </c>
      <c r="M52" s="63"/>
      <c r="O52" s="43"/>
      <c r="P52" s="44"/>
      <c r="Q52" s="45"/>
      <c r="R52" s="45"/>
      <c r="S52" s="44"/>
      <c r="T52" s="43"/>
    </row>
    <row r="53" spans="1:20" ht="12.75">
      <c r="A53" s="56"/>
      <c r="B53" s="6">
        <v>1</v>
      </c>
      <c r="C53" s="7">
        <v>1</v>
      </c>
      <c r="D53" s="8" t="s">
        <v>46</v>
      </c>
      <c r="E53" s="10">
        <v>9.98</v>
      </c>
      <c r="F53" s="9">
        <v>29</v>
      </c>
      <c r="G53" s="10">
        <v>3.69</v>
      </c>
      <c r="H53" s="9">
        <v>28</v>
      </c>
      <c r="I53" s="10"/>
      <c r="J53" s="9">
        <v>0</v>
      </c>
      <c r="K53" s="11">
        <v>31</v>
      </c>
      <c r="L53" s="9">
        <v>37</v>
      </c>
      <c r="M53" s="12">
        <v>94</v>
      </c>
      <c r="O53" s="43"/>
      <c r="P53" s="44"/>
      <c r="Q53" s="45"/>
      <c r="R53" s="45"/>
      <c r="S53" s="44"/>
      <c r="T53" s="43"/>
    </row>
    <row r="54" spans="1:20" ht="12.75">
      <c r="A54" s="56"/>
      <c r="B54" s="13">
        <v>2</v>
      </c>
      <c r="C54" s="13">
        <v>2</v>
      </c>
      <c r="D54" s="14" t="s">
        <v>47</v>
      </c>
      <c r="E54" s="16">
        <v>10.21</v>
      </c>
      <c r="F54" s="15">
        <v>23</v>
      </c>
      <c r="G54" s="16">
        <v>3.5</v>
      </c>
      <c r="H54" s="15">
        <v>22</v>
      </c>
      <c r="I54" s="16"/>
      <c r="J54" s="15">
        <v>0</v>
      </c>
      <c r="K54" s="17">
        <v>31</v>
      </c>
      <c r="L54" s="15">
        <v>37</v>
      </c>
      <c r="M54" s="18">
        <v>82</v>
      </c>
      <c r="O54" s="43"/>
      <c r="P54" s="44"/>
      <c r="Q54" s="45"/>
      <c r="R54" s="45"/>
      <c r="S54" s="44"/>
      <c r="T54" s="43"/>
    </row>
    <row r="55" spans="1:20" ht="12.75">
      <c r="A55" s="56"/>
      <c r="B55" s="13">
        <v>3</v>
      </c>
      <c r="C55" s="13">
        <v>3</v>
      </c>
      <c r="D55" s="19" t="s">
        <v>48</v>
      </c>
      <c r="E55" s="16">
        <v>11.23</v>
      </c>
      <c r="F55" s="15">
        <v>3</v>
      </c>
      <c r="G55" s="16">
        <v>3.1</v>
      </c>
      <c r="H55" s="15">
        <v>12</v>
      </c>
      <c r="I55" s="16"/>
      <c r="J55" s="15">
        <v>0</v>
      </c>
      <c r="K55" s="17">
        <v>31</v>
      </c>
      <c r="L55" s="15">
        <v>37</v>
      </c>
      <c r="M55" s="18">
        <v>52</v>
      </c>
      <c r="O55" s="43"/>
      <c r="P55" s="44"/>
      <c r="Q55" s="45"/>
      <c r="R55" s="45"/>
      <c r="S55" s="44"/>
      <c r="T55" s="43"/>
    </row>
    <row r="56" spans="1:20" ht="12.75">
      <c r="A56" s="56"/>
      <c r="B56" s="13">
        <v>4</v>
      </c>
      <c r="C56" s="13">
        <v>4</v>
      </c>
      <c r="D56" s="19" t="s">
        <v>49</v>
      </c>
      <c r="E56" s="16">
        <v>11.11</v>
      </c>
      <c r="F56" s="15">
        <v>5</v>
      </c>
      <c r="G56" s="16">
        <v>3.2</v>
      </c>
      <c r="H56" s="15">
        <v>14</v>
      </c>
      <c r="I56" s="16"/>
      <c r="J56" s="15">
        <v>0</v>
      </c>
      <c r="K56" s="17">
        <v>25</v>
      </c>
      <c r="L56" s="15">
        <v>25</v>
      </c>
      <c r="M56" s="18">
        <v>44</v>
      </c>
      <c r="O56" s="43"/>
      <c r="P56" s="44"/>
      <c r="Q56" s="45"/>
      <c r="R56" s="45"/>
      <c r="S56" s="44"/>
      <c r="T56" s="43"/>
    </row>
    <row r="57" spans="1:20" ht="13.5" thickBot="1">
      <c r="A57" s="56"/>
      <c r="B57" s="13">
        <v>5</v>
      </c>
      <c r="C57" s="13">
        <v>5</v>
      </c>
      <c r="D57" s="19" t="s">
        <v>50</v>
      </c>
      <c r="E57" s="16">
        <v>11.12</v>
      </c>
      <c r="F57" s="15">
        <v>5</v>
      </c>
      <c r="G57" s="16">
        <v>3.01</v>
      </c>
      <c r="H57" s="15">
        <v>10</v>
      </c>
      <c r="I57" s="16"/>
      <c r="J57" s="15">
        <v>0</v>
      </c>
      <c r="K57" s="17">
        <v>24</v>
      </c>
      <c r="L57" s="15">
        <v>23</v>
      </c>
      <c r="M57" s="18">
        <v>38</v>
      </c>
      <c r="O57" s="43"/>
      <c r="P57" s="44"/>
      <c r="Q57" s="45"/>
      <c r="R57" s="45"/>
      <c r="S57" s="44"/>
      <c r="T57" s="43"/>
    </row>
    <row r="58" spans="1:20" ht="16.5" thickBot="1">
      <c r="A58" s="57"/>
      <c r="B58" s="66" t="s">
        <v>11</v>
      </c>
      <c r="C58" s="67"/>
      <c r="D58" s="67"/>
      <c r="E58" s="67"/>
      <c r="F58" s="67"/>
      <c r="G58" s="67"/>
      <c r="H58" s="67"/>
      <c r="I58" s="67"/>
      <c r="J58" s="67"/>
      <c r="K58" s="67"/>
      <c r="L58" s="76"/>
      <c r="M58" s="20">
        <v>272</v>
      </c>
      <c r="O58" s="43"/>
      <c r="P58" s="44"/>
      <c r="Q58" s="45"/>
      <c r="R58" s="45"/>
      <c r="S58" s="44"/>
      <c r="T58" s="43"/>
    </row>
    <row r="59" spans="1:20" ht="18.75" thickBot="1">
      <c r="A59" s="55">
        <v>6</v>
      </c>
      <c r="B59" s="78" t="s">
        <v>51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  <c r="O59" s="43"/>
      <c r="P59" s="44"/>
      <c r="Q59" s="45"/>
      <c r="R59" s="45"/>
      <c r="S59" s="44"/>
      <c r="T59" s="43"/>
    </row>
    <row r="60" spans="1:20" ht="13.5" thickBot="1">
      <c r="A60" s="56"/>
      <c r="B60" s="60" t="s">
        <v>1</v>
      </c>
      <c r="C60" s="60" t="s">
        <v>2</v>
      </c>
      <c r="D60" s="62" t="s">
        <v>3</v>
      </c>
      <c r="E60" s="64" t="s">
        <v>4</v>
      </c>
      <c r="F60" s="65"/>
      <c r="G60" s="64" t="s">
        <v>5</v>
      </c>
      <c r="H60" s="65"/>
      <c r="I60" s="64" t="s">
        <v>6</v>
      </c>
      <c r="J60" s="65"/>
      <c r="K60" s="64" t="s">
        <v>7</v>
      </c>
      <c r="L60" s="65"/>
      <c r="M60" s="62" t="s">
        <v>8</v>
      </c>
      <c r="O60" s="43"/>
      <c r="P60" s="44"/>
      <c r="Q60" s="45"/>
      <c r="R60" s="45"/>
      <c r="S60" s="44"/>
      <c r="T60" s="43"/>
    </row>
    <row r="61" spans="1:20" ht="13.5" thickBot="1">
      <c r="A61" s="56"/>
      <c r="B61" s="61"/>
      <c r="C61" s="61"/>
      <c r="D61" s="63"/>
      <c r="E61" s="2" t="s">
        <v>9</v>
      </c>
      <c r="F61" s="3" t="s">
        <v>10</v>
      </c>
      <c r="G61" s="2" t="s">
        <v>9</v>
      </c>
      <c r="H61" s="3" t="s">
        <v>10</v>
      </c>
      <c r="I61" s="2" t="s">
        <v>9</v>
      </c>
      <c r="J61" s="3" t="s">
        <v>10</v>
      </c>
      <c r="K61" s="2" t="s">
        <v>9</v>
      </c>
      <c r="L61" s="3" t="s">
        <v>10</v>
      </c>
      <c r="M61" s="63"/>
      <c r="O61" s="43"/>
      <c r="P61" s="44"/>
      <c r="Q61" s="45"/>
      <c r="R61" s="45"/>
      <c r="S61" s="44"/>
      <c r="T61" s="43"/>
    </row>
    <row r="62" spans="1:20" ht="12.75">
      <c r="A62" s="56"/>
      <c r="B62" s="6">
        <v>1</v>
      </c>
      <c r="C62" s="7">
        <v>2</v>
      </c>
      <c r="D62" s="8" t="s">
        <v>52</v>
      </c>
      <c r="E62" s="10">
        <v>9.89</v>
      </c>
      <c r="F62" s="9">
        <v>31</v>
      </c>
      <c r="G62" s="10">
        <v>3.26</v>
      </c>
      <c r="H62" s="9">
        <v>16</v>
      </c>
      <c r="I62" s="10"/>
      <c r="J62" s="9">
        <v>0</v>
      </c>
      <c r="K62" s="11">
        <v>30</v>
      </c>
      <c r="L62" s="9">
        <v>35</v>
      </c>
      <c r="M62" s="12">
        <v>82</v>
      </c>
      <c r="O62" s="43"/>
      <c r="P62" s="44"/>
      <c r="Q62" s="45"/>
      <c r="R62" s="45"/>
      <c r="S62" s="44"/>
      <c r="T62" s="43"/>
    </row>
    <row r="63" spans="1:20" ht="12.75">
      <c r="A63" s="56"/>
      <c r="B63" s="13">
        <v>2</v>
      </c>
      <c r="C63" s="13">
        <v>1</v>
      </c>
      <c r="D63" s="19" t="s">
        <v>53</v>
      </c>
      <c r="E63" s="16">
        <v>11.23</v>
      </c>
      <c r="F63" s="15">
        <v>3</v>
      </c>
      <c r="G63" s="16">
        <v>3.35</v>
      </c>
      <c r="H63" s="15">
        <v>18</v>
      </c>
      <c r="I63" s="16"/>
      <c r="J63" s="15">
        <v>0</v>
      </c>
      <c r="K63" s="17">
        <v>41.5</v>
      </c>
      <c r="L63" s="15">
        <v>58</v>
      </c>
      <c r="M63" s="18">
        <v>79</v>
      </c>
      <c r="O63" s="43"/>
      <c r="P63" s="44"/>
      <c r="Q63" s="45"/>
      <c r="R63" s="45"/>
      <c r="S63" s="44"/>
      <c r="T63" s="43"/>
    </row>
    <row r="64" spans="1:20" ht="12.75">
      <c r="A64" s="56"/>
      <c r="B64" s="13">
        <v>3</v>
      </c>
      <c r="C64" s="13">
        <v>3</v>
      </c>
      <c r="D64" s="19" t="s">
        <v>54</v>
      </c>
      <c r="E64" s="16">
        <v>11.11</v>
      </c>
      <c r="F64" s="15">
        <v>5</v>
      </c>
      <c r="G64" s="16">
        <v>2.87</v>
      </c>
      <c r="H64" s="15">
        <v>8</v>
      </c>
      <c r="I64" s="16"/>
      <c r="J64" s="15">
        <v>0</v>
      </c>
      <c r="K64" s="17">
        <v>33.5</v>
      </c>
      <c r="L64" s="15">
        <v>42</v>
      </c>
      <c r="M64" s="18">
        <v>55</v>
      </c>
      <c r="O64" s="43"/>
      <c r="P64" s="44"/>
      <c r="Q64" s="45"/>
      <c r="R64" s="45"/>
      <c r="S64" s="44"/>
      <c r="T64" s="43"/>
    </row>
    <row r="65" spans="1:20" ht="12.75">
      <c r="A65" s="56"/>
      <c r="B65" s="13">
        <v>4</v>
      </c>
      <c r="C65" s="13">
        <v>4</v>
      </c>
      <c r="D65" s="19" t="s">
        <v>55</v>
      </c>
      <c r="E65" s="16">
        <v>10.86</v>
      </c>
      <c r="F65" s="15">
        <v>10</v>
      </c>
      <c r="G65" s="16">
        <v>2.66</v>
      </c>
      <c r="H65" s="15">
        <v>5</v>
      </c>
      <c r="I65" s="16"/>
      <c r="J65" s="15">
        <v>0</v>
      </c>
      <c r="K65" s="17">
        <v>31</v>
      </c>
      <c r="L65" s="15">
        <v>37</v>
      </c>
      <c r="M65" s="18">
        <v>52</v>
      </c>
      <c r="O65" s="43"/>
      <c r="P65" s="44"/>
      <c r="Q65" s="45"/>
      <c r="R65" s="45"/>
      <c r="S65" s="44"/>
      <c r="T65" s="43"/>
    </row>
    <row r="66" spans="1:20" ht="13.5" thickBot="1">
      <c r="A66" s="56"/>
      <c r="B66" s="13">
        <v>5</v>
      </c>
      <c r="C66" s="13">
        <v>5</v>
      </c>
      <c r="D66" s="14" t="s">
        <v>56</v>
      </c>
      <c r="E66" s="16">
        <v>11.12</v>
      </c>
      <c r="F66" s="15">
        <v>5</v>
      </c>
      <c r="G66" s="16">
        <v>3.2</v>
      </c>
      <c r="H66" s="15">
        <v>14</v>
      </c>
      <c r="I66" s="16"/>
      <c r="J66" s="15">
        <v>0</v>
      </c>
      <c r="K66" s="17">
        <v>25.5</v>
      </c>
      <c r="L66" s="15">
        <v>26</v>
      </c>
      <c r="M66" s="18">
        <v>45</v>
      </c>
      <c r="O66" s="43"/>
      <c r="P66" s="44"/>
      <c r="Q66" s="45"/>
      <c r="R66" s="45"/>
      <c r="S66" s="44"/>
      <c r="T66" s="43"/>
    </row>
    <row r="67" spans="1:20" ht="16.5" thickBot="1">
      <c r="A67" s="57"/>
      <c r="B67" s="66" t="s">
        <v>11</v>
      </c>
      <c r="C67" s="67"/>
      <c r="D67" s="67"/>
      <c r="E67" s="67"/>
      <c r="F67" s="67"/>
      <c r="G67" s="67"/>
      <c r="H67" s="67"/>
      <c r="I67" s="67"/>
      <c r="J67" s="67"/>
      <c r="K67" s="67"/>
      <c r="L67" s="76"/>
      <c r="M67" s="20">
        <v>268</v>
      </c>
      <c r="O67" s="43"/>
      <c r="P67" s="44"/>
      <c r="Q67" s="45"/>
      <c r="R67" s="45"/>
      <c r="S67" s="44"/>
      <c r="T67" s="43"/>
    </row>
    <row r="68" spans="1:20" ht="18.75" thickBot="1">
      <c r="A68" s="55">
        <v>7</v>
      </c>
      <c r="B68" s="78" t="s">
        <v>57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9"/>
      <c r="O68" s="43"/>
      <c r="P68" s="44"/>
      <c r="Q68" s="45"/>
      <c r="R68" s="45"/>
      <c r="S68" s="44"/>
      <c r="T68" s="43"/>
    </row>
    <row r="69" spans="1:20" ht="13.5" thickBot="1">
      <c r="A69" s="56"/>
      <c r="B69" s="60" t="s">
        <v>1</v>
      </c>
      <c r="C69" s="60" t="s">
        <v>2</v>
      </c>
      <c r="D69" s="62" t="s">
        <v>3</v>
      </c>
      <c r="E69" s="64" t="s">
        <v>4</v>
      </c>
      <c r="F69" s="65"/>
      <c r="G69" s="64" t="s">
        <v>5</v>
      </c>
      <c r="H69" s="65"/>
      <c r="I69" s="64" t="s">
        <v>6</v>
      </c>
      <c r="J69" s="65"/>
      <c r="K69" s="64" t="s">
        <v>7</v>
      </c>
      <c r="L69" s="65"/>
      <c r="M69" s="62" t="s">
        <v>8</v>
      </c>
      <c r="O69" s="43"/>
      <c r="P69" s="44"/>
      <c r="Q69" s="45"/>
      <c r="R69" s="45"/>
      <c r="S69" s="44"/>
      <c r="T69" s="43"/>
    </row>
    <row r="70" spans="1:20" ht="13.5" thickBot="1">
      <c r="A70" s="56"/>
      <c r="B70" s="61"/>
      <c r="C70" s="61"/>
      <c r="D70" s="63"/>
      <c r="E70" s="2" t="s">
        <v>9</v>
      </c>
      <c r="F70" s="3" t="s">
        <v>10</v>
      </c>
      <c r="G70" s="2" t="s">
        <v>9</v>
      </c>
      <c r="H70" s="3" t="s">
        <v>10</v>
      </c>
      <c r="I70" s="2" t="s">
        <v>9</v>
      </c>
      <c r="J70" s="3" t="s">
        <v>10</v>
      </c>
      <c r="K70" s="2" t="s">
        <v>9</v>
      </c>
      <c r="L70" s="3" t="s">
        <v>10</v>
      </c>
      <c r="M70" s="63"/>
      <c r="O70" s="43"/>
      <c r="P70" s="44"/>
      <c r="Q70" s="45"/>
      <c r="R70" s="45"/>
      <c r="S70" s="44"/>
      <c r="T70" s="43"/>
    </row>
    <row r="71" spans="1:20" ht="12.75">
      <c r="A71" s="56"/>
      <c r="B71" s="6">
        <v>1</v>
      </c>
      <c r="C71" s="7">
        <v>4</v>
      </c>
      <c r="D71" s="8" t="s">
        <v>58</v>
      </c>
      <c r="E71" s="10">
        <v>10.82</v>
      </c>
      <c r="F71" s="9">
        <v>11</v>
      </c>
      <c r="G71" s="10">
        <v>3.38</v>
      </c>
      <c r="H71" s="9">
        <v>19</v>
      </c>
      <c r="I71" s="10"/>
      <c r="J71" s="9">
        <v>0</v>
      </c>
      <c r="K71" s="11">
        <v>31</v>
      </c>
      <c r="L71" s="9">
        <v>37</v>
      </c>
      <c r="M71" s="12">
        <v>67</v>
      </c>
      <c r="O71" s="43"/>
      <c r="P71" s="44"/>
      <c r="Q71" s="45"/>
      <c r="R71" s="45"/>
      <c r="S71" s="44"/>
      <c r="T71" s="43"/>
    </row>
    <row r="72" spans="1:20" ht="12.75">
      <c r="A72" s="56"/>
      <c r="B72" s="13">
        <v>2</v>
      </c>
      <c r="C72" s="13">
        <v>1</v>
      </c>
      <c r="D72" s="19" t="s">
        <v>59</v>
      </c>
      <c r="E72" s="16">
        <v>10.72</v>
      </c>
      <c r="F72" s="15">
        <v>13</v>
      </c>
      <c r="G72" s="16">
        <v>3.28</v>
      </c>
      <c r="H72" s="15">
        <v>16</v>
      </c>
      <c r="I72" s="16"/>
      <c r="J72" s="15">
        <v>0</v>
      </c>
      <c r="K72" s="17">
        <v>30.5</v>
      </c>
      <c r="L72" s="15">
        <v>36</v>
      </c>
      <c r="M72" s="18">
        <v>65</v>
      </c>
      <c r="O72" s="43"/>
      <c r="P72" s="44"/>
      <c r="Q72" s="45"/>
      <c r="R72" s="45"/>
      <c r="S72" s="44"/>
      <c r="T72" s="43"/>
    </row>
    <row r="73" spans="1:20" ht="12.75">
      <c r="A73" s="56"/>
      <c r="B73" s="13">
        <v>3</v>
      </c>
      <c r="C73" s="13">
        <v>2</v>
      </c>
      <c r="D73" s="19" t="s">
        <v>60</v>
      </c>
      <c r="E73" s="16">
        <v>10.49</v>
      </c>
      <c r="F73" s="15">
        <v>18</v>
      </c>
      <c r="G73" s="16">
        <v>3.4</v>
      </c>
      <c r="H73" s="15">
        <v>19</v>
      </c>
      <c r="I73" s="16"/>
      <c r="J73" s="15">
        <v>0</v>
      </c>
      <c r="K73" s="17">
        <v>24.5</v>
      </c>
      <c r="L73" s="15">
        <v>24</v>
      </c>
      <c r="M73" s="18">
        <v>61</v>
      </c>
      <c r="O73" s="43"/>
      <c r="P73" s="44"/>
      <c r="Q73" s="45"/>
      <c r="R73" s="45"/>
      <c r="S73" s="44"/>
      <c r="T73" s="43"/>
    </row>
    <row r="74" spans="1:20" ht="12.75">
      <c r="A74" s="56"/>
      <c r="B74" s="13">
        <v>4</v>
      </c>
      <c r="C74" s="13">
        <v>3</v>
      </c>
      <c r="D74" s="19" t="s">
        <v>61</v>
      </c>
      <c r="E74" s="16">
        <v>11.16</v>
      </c>
      <c r="F74" s="15">
        <v>4</v>
      </c>
      <c r="G74" s="16">
        <v>3.62</v>
      </c>
      <c r="H74" s="15">
        <v>25</v>
      </c>
      <c r="I74" s="16"/>
      <c r="J74" s="15">
        <v>0</v>
      </c>
      <c r="K74" s="17">
        <v>23.5</v>
      </c>
      <c r="L74" s="15">
        <v>22</v>
      </c>
      <c r="M74" s="18">
        <v>51</v>
      </c>
      <c r="O74" s="43"/>
      <c r="P74" s="44"/>
      <c r="Q74" s="45"/>
      <c r="R74" s="45"/>
      <c r="S74" s="44"/>
      <c r="T74" s="43"/>
    </row>
    <row r="75" spans="1:20" ht="13.5" thickBot="1">
      <c r="A75" s="56"/>
      <c r="B75" s="13">
        <v>5</v>
      </c>
      <c r="C75" s="13">
        <v>5</v>
      </c>
      <c r="D75" s="19" t="s">
        <v>62</v>
      </c>
      <c r="E75" s="16">
        <v>11.94</v>
      </c>
      <c r="F75" s="15">
        <v>0</v>
      </c>
      <c r="G75" s="16">
        <v>2.9</v>
      </c>
      <c r="H75" s="15">
        <v>9</v>
      </c>
      <c r="I75" s="16"/>
      <c r="J75" s="15">
        <v>0</v>
      </c>
      <c r="K75" s="17">
        <v>26</v>
      </c>
      <c r="L75" s="15">
        <v>27</v>
      </c>
      <c r="M75" s="18">
        <v>36</v>
      </c>
      <c r="O75" s="43"/>
      <c r="P75" s="44"/>
      <c r="Q75" s="45"/>
      <c r="R75" s="45"/>
      <c r="S75" s="44"/>
      <c r="T75" s="43"/>
    </row>
    <row r="76" spans="1:20" ht="16.5" thickBot="1">
      <c r="A76" s="57"/>
      <c r="B76" s="66" t="s">
        <v>11</v>
      </c>
      <c r="C76" s="67"/>
      <c r="D76" s="67"/>
      <c r="E76" s="67"/>
      <c r="F76" s="67"/>
      <c r="G76" s="67"/>
      <c r="H76" s="67"/>
      <c r="I76" s="67"/>
      <c r="J76" s="67"/>
      <c r="K76" s="67"/>
      <c r="L76" s="76"/>
      <c r="M76" s="20">
        <v>244</v>
      </c>
      <c r="O76" s="43"/>
      <c r="P76" s="44"/>
      <c r="Q76" s="45"/>
      <c r="R76" s="45"/>
      <c r="S76" s="44"/>
      <c r="T76" s="43"/>
    </row>
    <row r="77" spans="1:20" ht="18.75" thickBot="1">
      <c r="A77" s="55">
        <v>8</v>
      </c>
      <c r="B77" s="78" t="s">
        <v>63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9"/>
      <c r="O77" s="43"/>
      <c r="P77" s="44"/>
      <c r="Q77" s="45"/>
      <c r="R77" s="45"/>
      <c r="S77" s="44"/>
      <c r="T77" s="43"/>
    </row>
    <row r="78" spans="1:20" ht="13.5" thickBot="1">
      <c r="A78" s="56"/>
      <c r="B78" s="60" t="s">
        <v>1</v>
      </c>
      <c r="C78" s="60" t="s">
        <v>2</v>
      </c>
      <c r="D78" s="62" t="s">
        <v>3</v>
      </c>
      <c r="E78" s="64" t="s">
        <v>4</v>
      </c>
      <c r="F78" s="65"/>
      <c r="G78" s="64" t="s">
        <v>5</v>
      </c>
      <c r="H78" s="65"/>
      <c r="I78" s="64" t="s">
        <v>6</v>
      </c>
      <c r="J78" s="65"/>
      <c r="K78" s="64" t="s">
        <v>7</v>
      </c>
      <c r="L78" s="65"/>
      <c r="M78" s="62" t="s">
        <v>8</v>
      </c>
      <c r="O78" s="43"/>
      <c r="P78" s="44"/>
      <c r="Q78" s="45"/>
      <c r="R78" s="45"/>
      <c r="S78" s="44"/>
      <c r="T78" s="43"/>
    </row>
    <row r="79" spans="1:20" ht="13.5" thickBot="1">
      <c r="A79" s="56"/>
      <c r="B79" s="61"/>
      <c r="C79" s="61"/>
      <c r="D79" s="63"/>
      <c r="E79" s="2" t="s">
        <v>9</v>
      </c>
      <c r="F79" s="3" t="s">
        <v>10</v>
      </c>
      <c r="G79" s="2" t="s">
        <v>9</v>
      </c>
      <c r="H79" s="3" t="s">
        <v>10</v>
      </c>
      <c r="I79" s="2" t="s">
        <v>9</v>
      </c>
      <c r="J79" s="3" t="s">
        <v>10</v>
      </c>
      <c r="K79" s="2" t="s">
        <v>9</v>
      </c>
      <c r="L79" s="3" t="s">
        <v>10</v>
      </c>
      <c r="M79" s="63"/>
      <c r="O79" s="43"/>
      <c r="P79" s="44"/>
      <c r="Q79" s="45"/>
      <c r="R79" s="45"/>
      <c r="S79" s="44"/>
      <c r="T79" s="43"/>
    </row>
    <row r="80" spans="1:20" ht="12.75">
      <c r="A80" s="56"/>
      <c r="B80" s="6">
        <v>1</v>
      </c>
      <c r="C80" s="7">
        <v>2</v>
      </c>
      <c r="D80" s="8" t="s">
        <v>64</v>
      </c>
      <c r="E80" s="10">
        <v>12.04</v>
      </c>
      <c r="F80" s="9">
        <v>0</v>
      </c>
      <c r="G80" s="10">
        <v>3.76</v>
      </c>
      <c r="H80" s="9">
        <v>30</v>
      </c>
      <c r="I80" s="10"/>
      <c r="J80" s="9">
        <v>0</v>
      </c>
      <c r="K80" s="11">
        <v>36.5</v>
      </c>
      <c r="L80" s="9">
        <v>48</v>
      </c>
      <c r="M80" s="12">
        <v>78</v>
      </c>
      <c r="O80" s="43"/>
      <c r="P80" s="44"/>
      <c r="Q80" s="45"/>
      <c r="R80" s="45"/>
      <c r="S80" s="44"/>
      <c r="T80" s="43"/>
    </row>
    <row r="81" spans="1:20" ht="12.75">
      <c r="A81" s="56"/>
      <c r="B81" s="13">
        <v>2</v>
      </c>
      <c r="C81" s="13">
        <v>1</v>
      </c>
      <c r="D81" s="19" t="s">
        <v>65</v>
      </c>
      <c r="E81" s="16">
        <v>9.85</v>
      </c>
      <c r="F81" s="15">
        <v>32</v>
      </c>
      <c r="G81" s="16">
        <v>3.46</v>
      </c>
      <c r="H81" s="15">
        <v>21</v>
      </c>
      <c r="I81" s="16"/>
      <c r="J81" s="15">
        <v>0</v>
      </c>
      <c r="K81" s="17">
        <v>24.5</v>
      </c>
      <c r="L81" s="15">
        <v>24</v>
      </c>
      <c r="M81" s="18">
        <v>77</v>
      </c>
      <c r="O81" s="43"/>
      <c r="P81" s="44"/>
      <c r="Q81" s="45"/>
      <c r="R81" s="45"/>
      <c r="S81" s="44"/>
      <c r="T81" s="43"/>
    </row>
    <row r="82" spans="1:20" ht="12.75">
      <c r="A82" s="56"/>
      <c r="B82" s="13">
        <v>3</v>
      </c>
      <c r="C82" s="13">
        <v>4</v>
      </c>
      <c r="D82" s="19" t="s">
        <v>66</v>
      </c>
      <c r="E82" s="16">
        <v>10.8</v>
      </c>
      <c r="F82" s="15">
        <v>12</v>
      </c>
      <c r="G82" s="16">
        <v>3</v>
      </c>
      <c r="H82" s="15">
        <v>10</v>
      </c>
      <c r="I82" s="16"/>
      <c r="J82" s="15">
        <v>0</v>
      </c>
      <c r="K82" s="17">
        <v>25</v>
      </c>
      <c r="L82" s="15">
        <v>25</v>
      </c>
      <c r="M82" s="18">
        <v>47</v>
      </c>
      <c r="O82" s="43"/>
      <c r="P82" s="44"/>
      <c r="Q82" s="45"/>
      <c r="R82" s="45"/>
      <c r="S82" s="44"/>
      <c r="T82" s="43"/>
    </row>
    <row r="83" spans="1:20" ht="12.75">
      <c r="A83" s="56"/>
      <c r="B83" s="13">
        <v>4</v>
      </c>
      <c r="C83" s="13">
        <v>5</v>
      </c>
      <c r="D83" s="19" t="s">
        <v>67</v>
      </c>
      <c r="E83" s="16">
        <v>11.1</v>
      </c>
      <c r="F83" s="15">
        <v>6</v>
      </c>
      <c r="G83" s="16">
        <v>3.26</v>
      </c>
      <c r="H83" s="15">
        <v>16</v>
      </c>
      <c r="I83" s="16"/>
      <c r="J83" s="15">
        <v>0</v>
      </c>
      <c r="K83" s="17">
        <v>21</v>
      </c>
      <c r="L83" s="15">
        <v>17</v>
      </c>
      <c r="M83" s="18">
        <v>39</v>
      </c>
      <c r="O83" s="43"/>
      <c r="P83" s="44"/>
      <c r="Q83" s="45"/>
      <c r="R83" s="45"/>
      <c r="S83" s="44"/>
      <c r="T83" s="43"/>
    </row>
    <row r="84" spans="1:20" ht="13.5" thickBot="1">
      <c r="A84" s="56"/>
      <c r="B84" s="13">
        <v>5</v>
      </c>
      <c r="C84" s="13">
        <v>3</v>
      </c>
      <c r="D84" s="19" t="s">
        <v>68</v>
      </c>
      <c r="E84" s="16">
        <v>11.96</v>
      </c>
      <c r="F84" s="15">
        <v>0</v>
      </c>
      <c r="G84" s="16">
        <v>3.11</v>
      </c>
      <c r="H84" s="15">
        <v>12</v>
      </c>
      <c r="I84" s="16"/>
      <c r="J84" s="15">
        <v>0</v>
      </c>
      <c r="K84" s="17">
        <v>23.5</v>
      </c>
      <c r="L84" s="15">
        <v>22</v>
      </c>
      <c r="M84" s="18">
        <v>34</v>
      </c>
      <c r="O84" s="43"/>
      <c r="P84" s="44"/>
      <c r="Q84" s="45"/>
      <c r="R84" s="45"/>
      <c r="S84" s="44"/>
      <c r="T84" s="43"/>
    </row>
    <row r="85" spans="1:20" ht="16.5" thickBot="1">
      <c r="A85" s="57"/>
      <c r="B85" s="66" t="s">
        <v>11</v>
      </c>
      <c r="C85" s="67"/>
      <c r="D85" s="67"/>
      <c r="E85" s="67"/>
      <c r="F85" s="67"/>
      <c r="G85" s="67"/>
      <c r="H85" s="67"/>
      <c r="I85" s="67"/>
      <c r="J85" s="67"/>
      <c r="K85" s="67"/>
      <c r="L85" s="76"/>
      <c r="M85" s="20">
        <v>241</v>
      </c>
      <c r="O85" s="43"/>
      <c r="P85" s="44"/>
      <c r="Q85" s="45"/>
      <c r="R85" s="45"/>
      <c r="S85" s="44"/>
      <c r="T85" s="43"/>
    </row>
    <row r="86" spans="1:20" ht="18.75" thickBot="1">
      <c r="A86" s="55">
        <v>9</v>
      </c>
      <c r="B86" s="78" t="s">
        <v>69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9"/>
      <c r="O86" s="43"/>
      <c r="P86" s="44"/>
      <c r="Q86" s="45"/>
      <c r="R86" s="45"/>
      <c r="S86" s="44"/>
      <c r="T86" s="43"/>
    </row>
    <row r="87" spans="1:20" ht="13.5" thickBot="1">
      <c r="A87" s="56"/>
      <c r="B87" s="60" t="s">
        <v>1</v>
      </c>
      <c r="C87" s="60" t="s">
        <v>2</v>
      </c>
      <c r="D87" s="62" t="s">
        <v>3</v>
      </c>
      <c r="E87" s="64" t="s">
        <v>4</v>
      </c>
      <c r="F87" s="65"/>
      <c r="G87" s="64" t="s">
        <v>5</v>
      </c>
      <c r="H87" s="65"/>
      <c r="I87" s="64" t="s">
        <v>6</v>
      </c>
      <c r="J87" s="65"/>
      <c r="K87" s="64" t="s">
        <v>7</v>
      </c>
      <c r="L87" s="65"/>
      <c r="M87" s="62" t="s">
        <v>8</v>
      </c>
      <c r="O87" s="43"/>
      <c r="P87" s="44"/>
      <c r="Q87" s="45"/>
      <c r="R87" s="45"/>
      <c r="S87" s="44"/>
      <c r="T87" s="43"/>
    </row>
    <row r="88" spans="1:20" ht="13.5" thickBot="1">
      <c r="A88" s="56"/>
      <c r="B88" s="61"/>
      <c r="C88" s="61"/>
      <c r="D88" s="63"/>
      <c r="E88" s="2" t="s">
        <v>9</v>
      </c>
      <c r="F88" s="3" t="s">
        <v>10</v>
      </c>
      <c r="G88" s="2" t="s">
        <v>9</v>
      </c>
      <c r="H88" s="3" t="s">
        <v>10</v>
      </c>
      <c r="I88" s="2" t="s">
        <v>9</v>
      </c>
      <c r="J88" s="3" t="s">
        <v>10</v>
      </c>
      <c r="K88" s="2" t="s">
        <v>9</v>
      </c>
      <c r="L88" s="3" t="s">
        <v>10</v>
      </c>
      <c r="M88" s="63"/>
      <c r="O88" s="43"/>
      <c r="P88" s="44"/>
      <c r="Q88" s="45"/>
      <c r="R88" s="45"/>
      <c r="S88" s="44"/>
      <c r="T88" s="43"/>
    </row>
    <row r="89" spans="1:20" ht="12.75">
      <c r="A89" s="56"/>
      <c r="B89" s="6">
        <v>1</v>
      </c>
      <c r="C89" s="7">
        <v>1</v>
      </c>
      <c r="D89" s="8" t="s">
        <v>70</v>
      </c>
      <c r="E89" s="10">
        <v>10.13</v>
      </c>
      <c r="F89" s="9">
        <v>25</v>
      </c>
      <c r="G89" s="10">
        <v>3.44</v>
      </c>
      <c r="H89" s="9">
        <v>20</v>
      </c>
      <c r="I89" s="10"/>
      <c r="J89" s="9">
        <v>0</v>
      </c>
      <c r="K89" s="11">
        <v>29</v>
      </c>
      <c r="L89" s="9">
        <v>33</v>
      </c>
      <c r="M89" s="12">
        <v>78</v>
      </c>
      <c r="O89" s="43"/>
      <c r="P89" s="44"/>
      <c r="Q89" s="45"/>
      <c r="R89" s="45"/>
      <c r="S89" s="44"/>
      <c r="T89" s="43"/>
    </row>
    <row r="90" spans="1:20" ht="12.75">
      <c r="A90" s="56"/>
      <c r="B90" s="13">
        <v>2</v>
      </c>
      <c r="C90" s="13">
        <v>4</v>
      </c>
      <c r="D90" s="19" t="s">
        <v>71</v>
      </c>
      <c r="E90" s="16">
        <v>10.96</v>
      </c>
      <c r="F90" s="15">
        <v>8</v>
      </c>
      <c r="G90" s="16">
        <v>3.41</v>
      </c>
      <c r="H90" s="15">
        <v>20</v>
      </c>
      <c r="I90" s="16"/>
      <c r="J90" s="15">
        <v>0</v>
      </c>
      <c r="K90" s="17">
        <v>33</v>
      </c>
      <c r="L90" s="15">
        <v>41</v>
      </c>
      <c r="M90" s="18">
        <v>69</v>
      </c>
      <c r="O90" s="43"/>
      <c r="P90" s="44"/>
      <c r="Q90" s="45"/>
      <c r="R90" s="45"/>
      <c r="S90" s="44"/>
      <c r="T90" s="43"/>
    </row>
    <row r="91" spans="1:20" ht="12.75">
      <c r="A91" s="56"/>
      <c r="B91" s="13">
        <v>3</v>
      </c>
      <c r="C91" s="13">
        <v>2</v>
      </c>
      <c r="D91" s="19" t="s">
        <v>72</v>
      </c>
      <c r="E91" s="16">
        <v>10.69</v>
      </c>
      <c r="F91" s="15">
        <v>14</v>
      </c>
      <c r="G91" s="16">
        <v>3.27</v>
      </c>
      <c r="H91" s="15">
        <v>16</v>
      </c>
      <c r="I91" s="16"/>
      <c r="J91" s="15">
        <v>0</v>
      </c>
      <c r="K91" s="17">
        <v>25</v>
      </c>
      <c r="L91" s="15">
        <v>25</v>
      </c>
      <c r="M91" s="18">
        <v>55</v>
      </c>
      <c r="O91" s="43"/>
      <c r="P91" s="44"/>
      <c r="Q91" s="45"/>
      <c r="R91" s="45"/>
      <c r="S91" s="44"/>
      <c r="T91" s="43"/>
    </row>
    <row r="92" spans="1:20" ht="12.75">
      <c r="A92" s="56"/>
      <c r="B92" s="13">
        <v>4</v>
      </c>
      <c r="C92" s="13">
        <v>3</v>
      </c>
      <c r="D92" s="19" t="s">
        <v>73</v>
      </c>
      <c r="E92" s="16">
        <v>12.49</v>
      </c>
      <c r="F92" s="15">
        <v>0</v>
      </c>
      <c r="G92" s="16">
        <v>2.27</v>
      </c>
      <c r="H92" s="15">
        <v>2</v>
      </c>
      <c r="I92" s="16"/>
      <c r="J92" s="15">
        <v>0</v>
      </c>
      <c r="K92" s="17">
        <v>27</v>
      </c>
      <c r="L92" s="15">
        <v>29</v>
      </c>
      <c r="M92" s="18">
        <v>31</v>
      </c>
      <c r="O92" s="43"/>
      <c r="P92" s="44"/>
      <c r="Q92" s="45"/>
      <c r="R92" s="45"/>
      <c r="S92" s="44"/>
      <c r="T92" s="43"/>
    </row>
    <row r="93" spans="1:20" ht="13.5" thickBot="1">
      <c r="A93" s="56"/>
      <c r="B93" s="13">
        <v>5</v>
      </c>
      <c r="C93" s="13">
        <v>5</v>
      </c>
      <c r="D93" s="19"/>
      <c r="E93" s="16"/>
      <c r="F93" s="15">
        <f>IF(E93&gt;0,PKT60(E93),0)</f>
        <v>0</v>
      </c>
      <c r="G93" s="16"/>
      <c r="H93" s="15">
        <f>IF(G93&gt;0,PKTDal(G93),0)</f>
        <v>0</v>
      </c>
      <c r="I93" s="16"/>
      <c r="J93" s="15">
        <f>IF(I93&gt;0,PKTwzwyz(I93),0)</f>
        <v>0</v>
      </c>
      <c r="K93" s="17"/>
      <c r="L93" s="15">
        <f>IF(K93&gt;0,PKTpalant(K93),0)</f>
        <v>0</v>
      </c>
      <c r="M93" s="18">
        <f>F93+H93+J93+L93</f>
        <v>0</v>
      </c>
      <c r="O93" s="43"/>
      <c r="P93" s="44"/>
      <c r="Q93" s="45"/>
      <c r="R93" s="45"/>
      <c r="S93" s="44"/>
      <c r="T93" s="43"/>
    </row>
    <row r="94" spans="1:20" ht="16.5" thickBot="1">
      <c r="A94" s="57"/>
      <c r="B94" s="66" t="s">
        <v>11</v>
      </c>
      <c r="C94" s="67"/>
      <c r="D94" s="67"/>
      <c r="E94" s="67"/>
      <c r="F94" s="67"/>
      <c r="G94" s="67"/>
      <c r="H94" s="67"/>
      <c r="I94" s="67"/>
      <c r="J94" s="67"/>
      <c r="K94" s="67"/>
      <c r="L94" s="76"/>
      <c r="M94" s="20">
        <v>233</v>
      </c>
      <c r="O94" s="43"/>
      <c r="P94" s="44"/>
      <c r="Q94" s="45"/>
      <c r="R94" s="45"/>
      <c r="S94" s="44"/>
      <c r="T94" s="43"/>
    </row>
    <row r="95" ht="12.75">
      <c r="O95" s="21"/>
    </row>
    <row r="96" spans="1:15" ht="12.75">
      <c r="A96" s="77"/>
      <c r="B96" s="77"/>
      <c r="D96" s="77"/>
      <c r="E96" s="77"/>
      <c r="F96" s="77"/>
      <c r="O96" s="21"/>
    </row>
    <row r="97" spans="1:15" ht="24" thickBot="1">
      <c r="A97" s="48" t="s">
        <v>16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O97" s="21"/>
    </row>
    <row r="98" spans="1:15" ht="12.75" customHeight="1">
      <c r="A98" s="42" t="s">
        <v>13</v>
      </c>
      <c r="B98" s="68" t="s">
        <v>17</v>
      </c>
      <c r="C98" s="68" t="s">
        <v>18</v>
      </c>
      <c r="D98" s="70" t="s">
        <v>74</v>
      </c>
      <c r="E98" s="72" t="s">
        <v>4</v>
      </c>
      <c r="F98" s="72"/>
      <c r="G98" s="72" t="s">
        <v>5</v>
      </c>
      <c r="H98" s="72"/>
      <c r="I98" s="72" t="s">
        <v>6</v>
      </c>
      <c r="J98" s="72"/>
      <c r="K98" s="72" t="s">
        <v>7</v>
      </c>
      <c r="L98" s="72"/>
      <c r="M98" s="73" t="s">
        <v>21</v>
      </c>
      <c r="O98" s="21"/>
    </row>
    <row r="99" spans="1:15" ht="13.5" customHeight="1" thickBot="1">
      <c r="A99" s="75"/>
      <c r="B99" s="69"/>
      <c r="C99" s="69"/>
      <c r="D99" s="71"/>
      <c r="E99" s="26" t="s">
        <v>9</v>
      </c>
      <c r="F99" s="26" t="s">
        <v>10</v>
      </c>
      <c r="G99" s="26" t="s">
        <v>9</v>
      </c>
      <c r="H99" s="26" t="s">
        <v>10</v>
      </c>
      <c r="I99" s="26" t="s">
        <v>9</v>
      </c>
      <c r="J99" s="26" t="s">
        <v>10</v>
      </c>
      <c r="K99" s="26" t="s">
        <v>9</v>
      </c>
      <c r="L99" s="26" t="s">
        <v>10</v>
      </c>
      <c r="M99" s="74"/>
      <c r="O99" s="21"/>
    </row>
    <row r="100" spans="1:15" ht="12.75">
      <c r="A100" s="27">
        <v>1</v>
      </c>
      <c r="B100" s="28">
        <v>8</v>
      </c>
      <c r="C100" s="29" t="s">
        <v>40</v>
      </c>
      <c r="D100" s="29" t="s">
        <v>41</v>
      </c>
      <c r="E100" s="30">
        <v>9.61</v>
      </c>
      <c r="F100" s="28">
        <v>39</v>
      </c>
      <c r="G100" s="31">
        <v>4</v>
      </c>
      <c r="H100" s="28">
        <v>38</v>
      </c>
      <c r="I100" s="31"/>
      <c r="J100" s="28">
        <v>0</v>
      </c>
      <c r="K100" s="30">
        <v>33.5</v>
      </c>
      <c r="L100" s="28">
        <v>42</v>
      </c>
      <c r="M100" s="32">
        <v>119</v>
      </c>
      <c r="O100" s="21"/>
    </row>
    <row r="101" spans="1:15" ht="12.75">
      <c r="A101" s="33">
        <v>2</v>
      </c>
      <c r="B101" s="34">
        <v>3</v>
      </c>
      <c r="C101" s="35" t="s">
        <v>28</v>
      </c>
      <c r="D101" s="35" t="s">
        <v>29</v>
      </c>
      <c r="E101" s="4">
        <v>9.68</v>
      </c>
      <c r="F101" s="34">
        <v>37</v>
      </c>
      <c r="G101" s="5">
        <v>4.06</v>
      </c>
      <c r="H101" s="34">
        <v>40</v>
      </c>
      <c r="I101" s="5"/>
      <c r="J101" s="34">
        <v>0</v>
      </c>
      <c r="K101" s="4">
        <v>31.5</v>
      </c>
      <c r="L101" s="34">
        <v>38</v>
      </c>
      <c r="M101" s="36">
        <v>115</v>
      </c>
      <c r="O101" s="21"/>
    </row>
    <row r="102" spans="1:15" ht="12.75">
      <c r="A102" s="33">
        <v>3</v>
      </c>
      <c r="B102" s="34">
        <v>7</v>
      </c>
      <c r="C102" s="35" t="s">
        <v>22</v>
      </c>
      <c r="D102" s="35" t="s">
        <v>23</v>
      </c>
      <c r="E102" s="4">
        <v>9.76</v>
      </c>
      <c r="F102" s="34">
        <v>35</v>
      </c>
      <c r="G102" s="5">
        <v>3.6</v>
      </c>
      <c r="H102" s="34">
        <v>25</v>
      </c>
      <c r="I102" s="5"/>
      <c r="J102" s="34">
        <v>0</v>
      </c>
      <c r="K102" s="4">
        <v>38</v>
      </c>
      <c r="L102" s="34">
        <v>51</v>
      </c>
      <c r="M102" s="36">
        <v>111</v>
      </c>
      <c r="O102" s="21"/>
    </row>
    <row r="103" spans="1:15" ht="12.75">
      <c r="A103" s="33">
        <v>4</v>
      </c>
      <c r="B103" s="34">
        <v>7</v>
      </c>
      <c r="C103" s="35" t="s">
        <v>22</v>
      </c>
      <c r="D103" s="35" t="s">
        <v>24</v>
      </c>
      <c r="E103" s="4">
        <v>9.91</v>
      </c>
      <c r="F103" s="34">
        <v>31</v>
      </c>
      <c r="G103" s="5">
        <v>3.7</v>
      </c>
      <c r="H103" s="34">
        <v>28</v>
      </c>
      <c r="I103" s="5"/>
      <c r="J103" s="34">
        <v>0</v>
      </c>
      <c r="K103" s="4">
        <v>32.5</v>
      </c>
      <c r="L103" s="34">
        <v>40</v>
      </c>
      <c r="M103" s="36">
        <v>99</v>
      </c>
      <c r="O103" s="21"/>
    </row>
    <row r="104" spans="1:15" ht="12.75">
      <c r="A104" s="33">
        <v>5</v>
      </c>
      <c r="B104" s="34">
        <v>7</v>
      </c>
      <c r="C104" s="35" t="s">
        <v>22</v>
      </c>
      <c r="D104" s="35" t="s">
        <v>25</v>
      </c>
      <c r="E104" s="4">
        <v>10.01</v>
      </c>
      <c r="F104" s="34">
        <v>28</v>
      </c>
      <c r="G104" s="5">
        <v>3.83</v>
      </c>
      <c r="H104" s="34">
        <v>33</v>
      </c>
      <c r="I104" s="5"/>
      <c r="J104" s="34">
        <v>0</v>
      </c>
      <c r="K104" s="4">
        <v>29.5</v>
      </c>
      <c r="L104" s="34">
        <v>34</v>
      </c>
      <c r="M104" s="36">
        <v>95</v>
      </c>
      <c r="O104" s="21"/>
    </row>
    <row r="105" spans="1:15" ht="12.75">
      <c r="A105" s="33">
        <v>6</v>
      </c>
      <c r="B105" s="34">
        <v>7</v>
      </c>
      <c r="C105" s="35" t="s">
        <v>22</v>
      </c>
      <c r="D105" s="35" t="s">
        <v>26</v>
      </c>
      <c r="E105" s="4">
        <v>10.11</v>
      </c>
      <c r="F105" s="34">
        <v>25</v>
      </c>
      <c r="G105" s="5">
        <v>3.63</v>
      </c>
      <c r="H105" s="34">
        <v>26</v>
      </c>
      <c r="I105" s="5"/>
      <c r="J105" s="34">
        <v>0</v>
      </c>
      <c r="K105" s="4">
        <v>34.5</v>
      </c>
      <c r="L105" s="34">
        <v>44</v>
      </c>
      <c r="M105" s="36">
        <v>95</v>
      </c>
      <c r="O105" s="21"/>
    </row>
    <row r="106" spans="1:15" ht="12.75">
      <c r="A106" s="33">
        <v>7</v>
      </c>
      <c r="B106" s="34">
        <v>1</v>
      </c>
      <c r="C106" s="35" t="s">
        <v>45</v>
      </c>
      <c r="D106" s="35" t="s">
        <v>46</v>
      </c>
      <c r="E106" s="4">
        <v>9.98</v>
      </c>
      <c r="F106" s="34">
        <v>29</v>
      </c>
      <c r="G106" s="5">
        <v>3.69</v>
      </c>
      <c r="H106" s="34">
        <v>28</v>
      </c>
      <c r="I106" s="5"/>
      <c r="J106" s="34">
        <v>0</v>
      </c>
      <c r="K106" s="4">
        <v>31</v>
      </c>
      <c r="L106" s="34">
        <v>37</v>
      </c>
      <c r="M106" s="36">
        <v>94</v>
      </c>
      <c r="O106" s="21"/>
    </row>
    <row r="107" spans="1:15" ht="12.75">
      <c r="A107" s="33">
        <v>8</v>
      </c>
      <c r="B107" s="34">
        <v>5</v>
      </c>
      <c r="C107" s="35" t="s">
        <v>34</v>
      </c>
      <c r="D107" s="35" t="s">
        <v>35</v>
      </c>
      <c r="E107" s="4">
        <v>10.02</v>
      </c>
      <c r="F107" s="34">
        <v>28</v>
      </c>
      <c r="G107" s="5">
        <v>3.69</v>
      </c>
      <c r="H107" s="34">
        <v>28</v>
      </c>
      <c r="I107" s="5"/>
      <c r="J107" s="34">
        <v>0</v>
      </c>
      <c r="K107" s="4">
        <v>30</v>
      </c>
      <c r="L107" s="34">
        <v>35</v>
      </c>
      <c r="M107" s="36">
        <v>91</v>
      </c>
      <c r="O107" s="21"/>
    </row>
    <row r="108" spans="1:15" ht="12.75">
      <c r="A108" s="33">
        <v>9</v>
      </c>
      <c r="B108" s="34">
        <v>3</v>
      </c>
      <c r="C108" s="35" t="s">
        <v>28</v>
      </c>
      <c r="D108" s="35" t="s">
        <v>30</v>
      </c>
      <c r="E108" s="4">
        <v>9.92</v>
      </c>
      <c r="F108" s="34">
        <v>31</v>
      </c>
      <c r="G108" s="5">
        <v>3.84</v>
      </c>
      <c r="H108" s="34">
        <v>33</v>
      </c>
      <c r="I108" s="5"/>
      <c r="J108" s="34">
        <v>0</v>
      </c>
      <c r="K108" s="4">
        <v>25</v>
      </c>
      <c r="L108" s="34">
        <v>25</v>
      </c>
      <c r="M108" s="36">
        <v>89</v>
      </c>
      <c r="O108" s="21"/>
    </row>
    <row r="109" spans="1:15" ht="12.75">
      <c r="A109" s="33">
        <v>10</v>
      </c>
      <c r="B109" s="34">
        <v>5</v>
      </c>
      <c r="C109" s="35" t="s">
        <v>34</v>
      </c>
      <c r="D109" s="35" t="s">
        <v>36</v>
      </c>
      <c r="E109" s="4">
        <v>9.9</v>
      </c>
      <c r="F109" s="34">
        <v>31</v>
      </c>
      <c r="G109" s="5">
        <v>3.51</v>
      </c>
      <c r="H109" s="34">
        <v>22</v>
      </c>
      <c r="I109" s="5"/>
      <c r="J109" s="34">
        <v>0</v>
      </c>
      <c r="K109" s="4">
        <v>29</v>
      </c>
      <c r="L109" s="34">
        <v>33</v>
      </c>
      <c r="M109" s="36">
        <v>86</v>
      </c>
      <c r="O109" s="21"/>
    </row>
    <row r="110" spans="1:15" ht="12.75">
      <c r="A110" s="33">
        <v>11</v>
      </c>
      <c r="B110" s="34">
        <v>1</v>
      </c>
      <c r="C110" s="35" t="s">
        <v>45</v>
      </c>
      <c r="D110" s="35" t="s">
        <v>47</v>
      </c>
      <c r="E110" s="4">
        <v>10.21</v>
      </c>
      <c r="F110" s="34">
        <v>23</v>
      </c>
      <c r="G110" s="5">
        <v>3.5</v>
      </c>
      <c r="H110" s="34">
        <v>22</v>
      </c>
      <c r="I110" s="5"/>
      <c r="J110" s="34">
        <v>0</v>
      </c>
      <c r="K110" s="4">
        <v>31</v>
      </c>
      <c r="L110" s="34">
        <v>37</v>
      </c>
      <c r="M110" s="36">
        <v>82</v>
      </c>
      <c r="O110" s="21"/>
    </row>
    <row r="111" spans="1:15" ht="12.75">
      <c r="A111" s="33">
        <v>12</v>
      </c>
      <c r="B111" s="34">
        <v>9</v>
      </c>
      <c r="C111" s="35" t="s">
        <v>51</v>
      </c>
      <c r="D111" s="35" t="s">
        <v>52</v>
      </c>
      <c r="E111" s="4">
        <v>9.89</v>
      </c>
      <c r="F111" s="34">
        <v>31</v>
      </c>
      <c r="G111" s="5">
        <v>3.26</v>
      </c>
      <c r="H111" s="34">
        <v>16</v>
      </c>
      <c r="I111" s="5"/>
      <c r="J111" s="34">
        <v>0</v>
      </c>
      <c r="K111" s="4">
        <v>30</v>
      </c>
      <c r="L111" s="34">
        <v>35</v>
      </c>
      <c r="M111" s="36">
        <v>82</v>
      </c>
      <c r="O111" s="21"/>
    </row>
    <row r="112" spans="1:15" ht="12.75">
      <c r="A112" s="33">
        <v>13</v>
      </c>
      <c r="B112" s="34">
        <v>9</v>
      </c>
      <c r="C112" s="35" t="s">
        <v>51</v>
      </c>
      <c r="D112" s="35" t="s">
        <v>53</v>
      </c>
      <c r="E112" s="4">
        <v>11.23</v>
      </c>
      <c r="F112" s="34">
        <v>3</v>
      </c>
      <c r="G112" s="5">
        <v>3.35</v>
      </c>
      <c r="H112" s="34">
        <v>18</v>
      </c>
      <c r="I112" s="5"/>
      <c r="J112" s="34">
        <v>0</v>
      </c>
      <c r="K112" s="4">
        <v>41.5</v>
      </c>
      <c r="L112" s="34">
        <v>58</v>
      </c>
      <c r="M112" s="36">
        <v>79</v>
      </c>
      <c r="O112" s="21"/>
    </row>
    <row r="113" spans="1:15" ht="12.75">
      <c r="A113" s="33">
        <v>14</v>
      </c>
      <c r="B113" s="34">
        <v>4</v>
      </c>
      <c r="C113" s="35" t="s">
        <v>69</v>
      </c>
      <c r="D113" s="35" t="s">
        <v>70</v>
      </c>
      <c r="E113" s="4">
        <v>10.13</v>
      </c>
      <c r="F113" s="34">
        <v>25</v>
      </c>
      <c r="G113" s="5">
        <v>3.44</v>
      </c>
      <c r="H113" s="34">
        <v>20</v>
      </c>
      <c r="I113" s="5"/>
      <c r="J113" s="34">
        <v>0</v>
      </c>
      <c r="K113" s="4">
        <v>29</v>
      </c>
      <c r="L113" s="34">
        <v>33</v>
      </c>
      <c r="M113" s="36">
        <v>78</v>
      </c>
      <c r="O113" s="21"/>
    </row>
    <row r="114" spans="1:15" ht="12.75">
      <c r="A114" s="33">
        <v>15</v>
      </c>
      <c r="B114" s="34">
        <v>6</v>
      </c>
      <c r="C114" s="35" t="s">
        <v>63</v>
      </c>
      <c r="D114" s="35" t="s">
        <v>64</v>
      </c>
      <c r="E114" s="4">
        <v>12.04</v>
      </c>
      <c r="F114" s="34">
        <v>0</v>
      </c>
      <c r="G114" s="5">
        <v>3.76</v>
      </c>
      <c r="H114" s="34">
        <v>30</v>
      </c>
      <c r="I114" s="5"/>
      <c r="J114" s="34">
        <v>0</v>
      </c>
      <c r="K114" s="4">
        <v>36.5</v>
      </c>
      <c r="L114" s="34">
        <v>48</v>
      </c>
      <c r="M114" s="36">
        <v>78</v>
      </c>
      <c r="O114" s="21"/>
    </row>
    <row r="115" spans="1:15" ht="12.75">
      <c r="A115" s="33">
        <v>16</v>
      </c>
      <c r="B115" s="34">
        <v>6</v>
      </c>
      <c r="C115" s="35" t="s">
        <v>63</v>
      </c>
      <c r="D115" s="35" t="s">
        <v>65</v>
      </c>
      <c r="E115" s="4">
        <v>9.85</v>
      </c>
      <c r="F115" s="34">
        <v>32</v>
      </c>
      <c r="G115" s="5">
        <v>3.46</v>
      </c>
      <c r="H115" s="34">
        <v>21</v>
      </c>
      <c r="I115" s="5"/>
      <c r="J115" s="34">
        <v>0</v>
      </c>
      <c r="K115" s="4">
        <v>24.5</v>
      </c>
      <c r="L115" s="34">
        <v>24</v>
      </c>
      <c r="M115" s="36">
        <v>77</v>
      </c>
      <c r="O115" s="21"/>
    </row>
    <row r="116" spans="1:15" ht="12.75">
      <c r="A116" s="33">
        <v>17</v>
      </c>
      <c r="B116" s="34">
        <v>3</v>
      </c>
      <c r="C116" s="35" t="s">
        <v>28</v>
      </c>
      <c r="D116" s="35" t="s">
        <v>31</v>
      </c>
      <c r="E116" s="4">
        <v>9.92</v>
      </c>
      <c r="F116" s="34">
        <v>31</v>
      </c>
      <c r="G116" s="5">
        <v>3.47</v>
      </c>
      <c r="H116" s="34">
        <v>21</v>
      </c>
      <c r="I116" s="5"/>
      <c r="J116" s="34">
        <v>0</v>
      </c>
      <c r="K116" s="4">
        <v>22.5</v>
      </c>
      <c r="L116" s="34">
        <v>20</v>
      </c>
      <c r="M116" s="36">
        <v>72</v>
      </c>
      <c r="O116" s="21"/>
    </row>
    <row r="117" spans="1:15" ht="12.75">
      <c r="A117" s="33">
        <v>18</v>
      </c>
      <c r="B117" s="34">
        <v>7</v>
      </c>
      <c r="C117" s="35" t="s">
        <v>22</v>
      </c>
      <c r="D117" s="35" t="s">
        <v>27</v>
      </c>
      <c r="E117" s="4">
        <v>10.23</v>
      </c>
      <c r="F117" s="34">
        <v>23</v>
      </c>
      <c r="G117" s="5">
        <v>3.54</v>
      </c>
      <c r="H117" s="34">
        <v>23</v>
      </c>
      <c r="I117" s="5"/>
      <c r="J117" s="34">
        <v>0</v>
      </c>
      <c r="K117" s="4">
        <v>25.5</v>
      </c>
      <c r="L117" s="34">
        <v>26</v>
      </c>
      <c r="M117" s="36">
        <v>72</v>
      </c>
      <c r="O117" s="21"/>
    </row>
    <row r="118" spans="1:15" ht="12.75">
      <c r="A118" s="33">
        <v>19</v>
      </c>
      <c r="B118" s="34">
        <v>4</v>
      </c>
      <c r="C118" s="35" t="s">
        <v>69</v>
      </c>
      <c r="D118" s="35" t="s">
        <v>71</v>
      </c>
      <c r="E118" s="4">
        <v>10.96</v>
      </c>
      <c r="F118" s="34">
        <v>8</v>
      </c>
      <c r="G118" s="5">
        <v>3.41</v>
      </c>
      <c r="H118" s="34">
        <v>20</v>
      </c>
      <c r="I118" s="5"/>
      <c r="J118" s="34">
        <v>0</v>
      </c>
      <c r="K118" s="4">
        <v>33</v>
      </c>
      <c r="L118" s="34">
        <v>41</v>
      </c>
      <c r="M118" s="36">
        <v>69</v>
      </c>
      <c r="O118" s="21"/>
    </row>
    <row r="119" spans="1:15" ht="12.75">
      <c r="A119" s="33">
        <v>20</v>
      </c>
      <c r="B119" s="34">
        <v>5</v>
      </c>
      <c r="C119" s="35" t="s">
        <v>34</v>
      </c>
      <c r="D119" s="35" t="s">
        <v>37</v>
      </c>
      <c r="E119" s="4">
        <v>10.62</v>
      </c>
      <c r="F119" s="34">
        <v>15</v>
      </c>
      <c r="G119" s="5">
        <v>3.27</v>
      </c>
      <c r="H119" s="34">
        <v>16</v>
      </c>
      <c r="I119" s="5"/>
      <c r="J119" s="34">
        <v>0</v>
      </c>
      <c r="K119" s="4">
        <v>31.5</v>
      </c>
      <c r="L119" s="34">
        <v>38</v>
      </c>
      <c r="M119" s="36">
        <v>69</v>
      </c>
      <c r="O119" s="21"/>
    </row>
    <row r="120" spans="1:15" ht="12.75">
      <c r="A120" s="33">
        <v>21</v>
      </c>
      <c r="B120" s="34">
        <v>2</v>
      </c>
      <c r="C120" s="35" t="s">
        <v>57</v>
      </c>
      <c r="D120" s="35" t="s">
        <v>58</v>
      </c>
      <c r="E120" s="4">
        <v>10.82</v>
      </c>
      <c r="F120" s="34">
        <v>11</v>
      </c>
      <c r="G120" s="5">
        <v>3.38</v>
      </c>
      <c r="H120" s="34">
        <v>19</v>
      </c>
      <c r="I120" s="5"/>
      <c r="J120" s="34">
        <v>0</v>
      </c>
      <c r="K120" s="4">
        <v>31</v>
      </c>
      <c r="L120" s="34">
        <v>37</v>
      </c>
      <c r="M120" s="36">
        <v>67</v>
      </c>
      <c r="O120" s="21"/>
    </row>
    <row r="121" spans="1:15" ht="12.75">
      <c r="A121" s="33">
        <v>22</v>
      </c>
      <c r="B121" s="34">
        <v>2</v>
      </c>
      <c r="C121" s="35" t="s">
        <v>57</v>
      </c>
      <c r="D121" s="35" t="s">
        <v>59</v>
      </c>
      <c r="E121" s="4">
        <v>10.72</v>
      </c>
      <c r="F121" s="34">
        <v>13</v>
      </c>
      <c r="G121" s="5">
        <v>3.28</v>
      </c>
      <c r="H121" s="34">
        <v>16</v>
      </c>
      <c r="I121" s="5"/>
      <c r="J121" s="34">
        <v>0</v>
      </c>
      <c r="K121" s="4">
        <v>30.5</v>
      </c>
      <c r="L121" s="34">
        <v>36</v>
      </c>
      <c r="M121" s="36">
        <v>65</v>
      </c>
      <c r="O121" s="21"/>
    </row>
    <row r="122" spans="1:15" ht="12.75">
      <c r="A122" s="33">
        <v>23</v>
      </c>
      <c r="B122" s="34">
        <v>8</v>
      </c>
      <c r="C122" s="35" t="s">
        <v>40</v>
      </c>
      <c r="D122" s="35" t="s">
        <v>42</v>
      </c>
      <c r="E122" s="4">
        <v>10.31</v>
      </c>
      <c r="F122" s="34">
        <v>21</v>
      </c>
      <c r="G122" s="5">
        <v>3.59</v>
      </c>
      <c r="H122" s="34">
        <v>24</v>
      </c>
      <c r="I122" s="5"/>
      <c r="J122" s="34">
        <v>0</v>
      </c>
      <c r="K122" s="4">
        <v>22.5</v>
      </c>
      <c r="L122" s="34">
        <v>20</v>
      </c>
      <c r="M122" s="36">
        <v>65</v>
      </c>
      <c r="O122" s="21"/>
    </row>
    <row r="123" spans="1:15" ht="12.75">
      <c r="A123" s="33">
        <v>24</v>
      </c>
      <c r="B123" s="34">
        <v>5</v>
      </c>
      <c r="C123" s="35" t="s">
        <v>34</v>
      </c>
      <c r="D123" s="35" t="s">
        <v>38</v>
      </c>
      <c r="E123" s="4">
        <v>10.5</v>
      </c>
      <c r="F123" s="34">
        <v>18</v>
      </c>
      <c r="G123" s="5">
        <v>3.06</v>
      </c>
      <c r="H123" s="34">
        <v>11</v>
      </c>
      <c r="I123" s="5"/>
      <c r="J123" s="34">
        <v>0</v>
      </c>
      <c r="K123" s="4">
        <v>29.5</v>
      </c>
      <c r="L123" s="34">
        <v>34</v>
      </c>
      <c r="M123" s="36">
        <v>63</v>
      </c>
      <c r="O123" s="21"/>
    </row>
    <row r="124" spans="1:15" ht="12.75">
      <c r="A124" s="33">
        <v>25</v>
      </c>
      <c r="B124" s="34">
        <v>2</v>
      </c>
      <c r="C124" s="35" t="s">
        <v>57</v>
      </c>
      <c r="D124" s="35" t="s">
        <v>60</v>
      </c>
      <c r="E124" s="4">
        <v>10.49</v>
      </c>
      <c r="F124" s="34">
        <v>18</v>
      </c>
      <c r="G124" s="5">
        <v>3.4</v>
      </c>
      <c r="H124" s="34">
        <v>19</v>
      </c>
      <c r="I124" s="5"/>
      <c r="J124" s="34">
        <v>0</v>
      </c>
      <c r="K124" s="4">
        <v>24.5</v>
      </c>
      <c r="L124" s="34">
        <v>24</v>
      </c>
      <c r="M124" s="36">
        <v>61</v>
      </c>
      <c r="O124" s="21"/>
    </row>
    <row r="125" spans="1:15" ht="12.75">
      <c r="A125" s="33">
        <v>26</v>
      </c>
      <c r="B125" s="34">
        <v>3</v>
      </c>
      <c r="C125" s="35" t="s">
        <v>28</v>
      </c>
      <c r="D125" s="35" t="s">
        <v>32</v>
      </c>
      <c r="E125" s="4">
        <v>10.63</v>
      </c>
      <c r="F125" s="34">
        <v>15</v>
      </c>
      <c r="G125" s="5">
        <v>3.29</v>
      </c>
      <c r="H125" s="34">
        <v>17</v>
      </c>
      <c r="I125" s="5"/>
      <c r="J125" s="34">
        <v>0</v>
      </c>
      <c r="K125" s="4">
        <v>26.5</v>
      </c>
      <c r="L125" s="34">
        <v>28</v>
      </c>
      <c r="M125" s="36">
        <v>60</v>
      </c>
      <c r="O125" s="21"/>
    </row>
    <row r="126" spans="1:15" ht="12.75">
      <c r="A126" s="33">
        <v>27</v>
      </c>
      <c r="B126" s="34">
        <v>4</v>
      </c>
      <c r="C126" s="35" t="s">
        <v>69</v>
      </c>
      <c r="D126" s="35" t="s">
        <v>72</v>
      </c>
      <c r="E126" s="4">
        <v>10.69</v>
      </c>
      <c r="F126" s="34">
        <v>14</v>
      </c>
      <c r="G126" s="5">
        <v>3.27</v>
      </c>
      <c r="H126" s="34">
        <v>16</v>
      </c>
      <c r="I126" s="5"/>
      <c r="J126" s="34">
        <v>0</v>
      </c>
      <c r="K126" s="4">
        <v>25</v>
      </c>
      <c r="L126" s="34">
        <v>25</v>
      </c>
      <c r="M126" s="36">
        <v>55</v>
      </c>
      <c r="O126" s="21"/>
    </row>
    <row r="127" spans="1:15" ht="12.75">
      <c r="A127" s="33">
        <v>28</v>
      </c>
      <c r="B127" s="34">
        <v>9</v>
      </c>
      <c r="C127" s="35" t="s">
        <v>51</v>
      </c>
      <c r="D127" s="35" t="s">
        <v>54</v>
      </c>
      <c r="E127" s="4">
        <v>11.11</v>
      </c>
      <c r="F127" s="34">
        <v>5</v>
      </c>
      <c r="G127" s="5">
        <v>2.87</v>
      </c>
      <c r="H127" s="34">
        <v>8</v>
      </c>
      <c r="I127" s="5"/>
      <c r="J127" s="34">
        <v>0</v>
      </c>
      <c r="K127" s="4">
        <v>33.5</v>
      </c>
      <c r="L127" s="34">
        <v>42</v>
      </c>
      <c r="M127" s="36">
        <v>55</v>
      </c>
      <c r="O127" s="21"/>
    </row>
    <row r="128" spans="1:15" ht="12.75">
      <c r="A128" s="33">
        <v>29</v>
      </c>
      <c r="B128" s="34">
        <v>5</v>
      </c>
      <c r="C128" s="35" t="s">
        <v>34</v>
      </c>
      <c r="D128" s="35" t="s">
        <v>39</v>
      </c>
      <c r="E128" s="4">
        <v>10.85</v>
      </c>
      <c r="F128" s="34">
        <v>11</v>
      </c>
      <c r="G128" s="5">
        <v>3.35</v>
      </c>
      <c r="H128" s="34">
        <v>18</v>
      </c>
      <c r="I128" s="5"/>
      <c r="J128" s="34">
        <v>0</v>
      </c>
      <c r="K128" s="4">
        <v>24.5</v>
      </c>
      <c r="L128" s="34">
        <v>24</v>
      </c>
      <c r="M128" s="36">
        <v>53</v>
      </c>
      <c r="O128" s="21"/>
    </row>
    <row r="129" spans="1:15" ht="12.75">
      <c r="A129" s="33">
        <v>30</v>
      </c>
      <c r="B129" s="34">
        <v>1</v>
      </c>
      <c r="C129" s="35" t="s">
        <v>45</v>
      </c>
      <c r="D129" s="35" t="s">
        <v>48</v>
      </c>
      <c r="E129" s="4">
        <v>11.23</v>
      </c>
      <c r="F129" s="34">
        <v>3</v>
      </c>
      <c r="G129" s="5">
        <v>3.1</v>
      </c>
      <c r="H129" s="34">
        <v>12</v>
      </c>
      <c r="I129" s="5"/>
      <c r="J129" s="34">
        <v>0</v>
      </c>
      <c r="K129" s="4">
        <v>31</v>
      </c>
      <c r="L129" s="34">
        <v>37</v>
      </c>
      <c r="M129" s="36">
        <v>52</v>
      </c>
      <c r="O129" s="21"/>
    </row>
    <row r="130" spans="1:15" ht="12.75">
      <c r="A130" s="33">
        <v>31</v>
      </c>
      <c r="B130" s="34">
        <v>3</v>
      </c>
      <c r="C130" s="35" t="s">
        <v>28</v>
      </c>
      <c r="D130" s="35" t="s">
        <v>33</v>
      </c>
      <c r="E130" s="4">
        <v>10.9</v>
      </c>
      <c r="F130" s="34">
        <v>10</v>
      </c>
      <c r="G130" s="5">
        <v>3.63</v>
      </c>
      <c r="H130" s="34">
        <v>26</v>
      </c>
      <c r="I130" s="5"/>
      <c r="J130" s="34">
        <v>0</v>
      </c>
      <c r="K130" s="4">
        <v>20.5</v>
      </c>
      <c r="L130" s="34">
        <v>16</v>
      </c>
      <c r="M130" s="36">
        <v>52</v>
      </c>
      <c r="O130" s="21"/>
    </row>
    <row r="131" spans="1:15" ht="12.75">
      <c r="A131" s="33">
        <v>32</v>
      </c>
      <c r="B131" s="34">
        <v>9</v>
      </c>
      <c r="C131" s="35" t="s">
        <v>51</v>
      </c>
      <c r="D131" s="35" t="s">
        <v>55</v>
      </c>
      <c r="E131" s="4">
        <v>10.86</v>
      </c>
      <c r="F131" s="34">
        <v>10</v>
      </c>
      <c r="G131" s="5">
        <v>2.66</v>
      </c>
      <c r="H131" s="34">
        <v>5</v>
      </c>
      <c r="I131" s="5"/>
      <c r="J131" s="34">
        <v>0</v>
      </c>
      <c r="K131" s="4">
        <v>31</v>
      </c>
      <c r="L131" s="34">
        <v>37</v>
      </c>
      <c r="M131" s="36">
        <v>52</v>
      </c>
      <c r="O131" s="21"/>
    </row>
    <row r="132" spans="1:15" ht="12.75">
      <c r="A132" s="33">
        <v>33</v>
      </c>
      <c r="B132" s="34">
        <v>2</v>
      </c>
      <c r="C132" s="35" t="s">
        <v>57</v>
      </c>
      <c r="D132" s="35" t="s">
        <v>61</v>
      </c>
      <c r="E132" s="4">
        <v>11.16</v>
      </c>
      <c r="F132" s="34">
        <v>4</v>
      </c>
      <c r="G132" s="5">
        <v>3.62</v>
      </c>
      <c r="H132" s="34">
        <v>25</v>
      </c>
      <c r="I132" s="5"/>
      <c r="J132" s="34">
        <v>0</v>
      </c>
      <c r="K132" s="4">
        <v>23.5</v>
      </c>
      <c r="L132" s="34">
        <v>22</v>
      </c>
      <c r="M132" s="36">
        <v>51</v>
      </c>
      <c r="O132" s="21"/>
    </row>
    <row r="133" spans="1:15" ht="12.75">
      <c r="A133" s="33">
        <v>34</v>
      </c>
      <c r="B133" s="34">
        <v>8</v>
      </c>
      <c r="C133" s="35" t="s">
        <v>40</v>
      </c>
      <c r="D133" s="35" t="s">
        <v>43</v>
      </c>
      <c r="E133" s="4">
        <v>10.44</v>
      </c>
      <c r="F133" s="34">
        <v>19</v>
      </c>
      <c r="G133" s="5">
        <v>3.23</v>
      </c>
      <c r="H133" s="34">
        <v>15</v>
      </c>
      <c r="I133" s="5"/>
      <c r="J133" s="34">
        <v>0</v>
      </c>
      <c r="K133" s="4">
        <v>21</v>
      </c>
      <c r="L133" s="34">
        <v>17</v>
      </c>
      <c r="M133" s="36">
        <v>51</v>
      </c>
      <c r="O133" s="21"/>
    </row>
    <row r="134" spans="1:15" ht="12.75">
      <c r="A134" s="33">
        <v>35</v>
      </c>
      <c r="B134" s="34">
        <v>6</v>
      </c>
      <c r="C134" s="35" t="s">
        <v>63</v>
      </c>
      <c r="D134" s="35" t="s">
        <v>66</v>
      </c>
      <c r="E134" s="4">
        <v>10.8</v>
      </c>
      <c r="F134" s="34">
        <v>12</v>
      </c>
      <c r="G134" s="5">
        <v>3</v>
      </c>
      <c r="H134" s="34">
        <v>10</v>
      </c>
      <c r="I134" s="5"/>
      <c r="J134" s="34">
        <v>0</v>
      </c>
      <c r="K134" s="4">
        <v>25</v>
      </c>
      <c r="L134" s="34">
        <v>25</v>
      </c>
      <c r="M134" s="36">
        <v>47</v>
      </c>
      <c r="O134" s="21"/>
    </row>
    <row r="135" spans="1:15" ht="12.75">
      <c r="A135" s="33">
        <v>36</v>
      </c>
      <c r="B135" s="34">
        <v>9</v>
      </c>
      <c r="C135" s="35" t="s">
        <v>51</v>
      </c>
      <c r="D135" s="35" t="s">
        <v>56</v>
      </c>
      <c r="E135" s="4">
        <v>11.12</v>
      </c>
      <c r="F135" s="34">
        <v>5</v>
      </c>
      <c r="G135" s="5">
        <v>3.2</v>
      </c>
      <c r="H135" s="34">
        <v>14</v>
      </c>
      <c r="I135" s="5"/>
      <c r="J135" s="34">
        <v>0</v>
      </c>
      <c r="K135" s="4">
        <v>25.5</v>
      </c>
      <c r="L135" s="34">
        <v>26</v>
      </c>
      <c r="M135" s="36">
        <v>45</v>
      </c>
      <c r="O135" s="21"/>
    </row>
    <row r="136" spans="1:15" ht="12.75">
      <c r="A136" s="33">
        <v>37</v>
      </c>
      <c r="B136" s="34">
        <v>1</v>
      </c>
      <c r="C136" s="35" t="s">
        <v>45</v>
      </c>
      <c r="D136" s="35" t="s">
        <v>49</v>
      </c>
      <c r="E136" s="4">
        <v>11.11</v>
      </c>
      <c r="F136" s="34">
        <v>5</v>
      </c>
      <c r="G136" s="5">
        <v>3.2</v>
      </c>
      <c r="H136" s="34">
        <v>14</v>
      </c>
      <c r="I136" s="5"/>
      <c r="J136" s="34">
        <v>0</v>
      </c>
      <c r="K136" s="4">
        <v>25</v>
      </c>
      <c r="L136" s="34">
        <v>25</v>
      </c>
      <c r="M136" s="36">
        <v>44</v>
      </c>
      <c r="O136" s="21"/>
    </row>
    <row r="137" spans="1:15" ht="12.75">
      <c r="A137" s="33">
        <v>38</v>
      </c>
      <c r="B137" s="34">
        <v>8</v>
      </c>
      <c r="C137" s="35" t="s">
        <v>40</v>
      </c>
      <c r="D137" s="35" t="s">
        <v>44</v>
      </c>
      <c r="E137" s="4">
        <v>10.82</v>
      </c>
      <c r="F137" s="34">
        <v>11</v>
      </c>
      <c r="G137" s="5">
        <v>3.48</v>
      </c>
      <c r="H137" s="34">
        <v>21</v>
      </c>
      <c r="I137" s="5"/>
      <c r="J137" s="34">
        <v>0</v>
      </c>
      <c r="K137" s="4">
        <v>17.5</v>
      </c>
      <c r="L137" s="34">
        <v>10</v>
      </c>
      <c r="M137" s="36">
        <v>42</v>
      </c>
      <c r="O137" s="21"/>
    </row>
    <row r="138" spans="1:15" ht="12.75">
      <c r="A138" s="33">
        <v>39</v>
      </c>
      <c r="B138" s="34">
        <v>6</v>
      </c>
      <c r="C138" s="35" t="s">
        <v>63</v>
      </c>
      <c r="D138" s="35" t="s">
        <v>67</v>
      </c>
      <c r="E138" s="4">
        <v>11.1</v>
      </c>
      <c r="F138" s="34">
        <v>6</v>
      </c>
      <c r="G138" s="5">
        <v>3.26</v>
      </c>
      <c r="H138" s="34">
        <v>16</v>
      </c>
      <c r="I138" s="5"/>
      <c r="J138" s="34">
        <v>0</v>
      </c>
      <c r="K138" s="4">
        <v>21</v>
      </c>
      <c r="L138" s="34">
        <v>17</v>
      </c>
      <c r="M138" s="36">
        <v>39</v>
      </c>
      <c r="O138" s="21"/>
    </row>
    <row r="139" spans="1:15" ht="12.75">
      <c r="A139" s="33">
        <v>40</v>
      </c>
      <c r="B139" s="34">
        <v>1</v>
      </c>
      <c r="C139" s="35" t="s">
        <v>45</v>
      </c>
      <c r="D139" s="35" t="s">
        <v>50</v>
      </c>
      <c r="E139" s="4">
        <v>11.12</v>
      </c>
      <c r="F139" s="34">
        <v>5</v>
      </c>
      <c r="G139" s="5">
        <v>3.01</v>
      </c>
      <c r="H139" s="34">
        <v>10</v>
      </c>
      <c r="I139" s="5"/>
      <c r="J139" s="34">
        <v>0</v>
      </c>
      <c r="K139" s="4">
        <v>24</v>
      </c>
      <c r="L139" s="34">
        <v>23</v>
      </c>
      <c r="M139" s="36">
        <v>38</v>
      </c>
      <c r="O139" s="21"/>
    </row>
    <row r="140" spans="1:15" ht="12.75">
      <c r="A140" s="33">
        <v>41</v>
      </c>
      <c r="B140" s="34">
        <v>2</v>
      </c>
      <c r="C140" s="35" t="s">
        <v>57</v>
      </c>
      <c r="D140" s="35" t="s">
        <v>62</v>
      </c>
      <c r="E140" s="4">
        <v>11.94</v>
      </c>
      <c r="F140" s="34">
        <v>0</v>
      </c>
      <c r="G140" s="5">
        <v>2.9</v>
      </c>
      <c r="H140" s="34">
        <v>9</v>
      </c>
      <c r="I140" s="5"/>
      <c r="J140" s="34">
        <v>0</v>
      </c>
      <c r="K140" s="4">
        <v>26</v>
      </c>
      <c r="L140" s="34">
        <v>27</v>
      </c>
      <c r="M140" s="36">
        <v>36</v>
      </c>
      <c r="O140" s="21"/>
    </row>
    <row r="141" spans="1:15" ht="12.75">
      <c r="A141" s="33">
        <v>42</v>
      </c>
      <c r="B141" s="34">
        <v>6</v>
      </c>
      <c r="C141" s="35" t="s">
        <v>63</v>
      </c>
      <c r="D141" s="35" t="s">
        <v>68</v>
      </c>
      <c r="E141" s="4">
        <v>11.96</v>
      </c>
      <c r="F141" s="34">
        <v>0</v>
      </c>
      <c r="G141" s="5">
        <v>3.11</v>
      </c>
      <c r="H141" s="34">
        <v>12</v>
      </c>
      <c r="I141" s="5"/>
      <c r="J141" s="34">
        <v>0</v>
      </c>
      <c r="K141" s="4">
        <v>23.5</v>
      </c>
      <c r="L141" s="34">
        <v>22</v>
      </c>
      <c r="M141" s="36">
        <v>34</v>
      </c>
      <c r="O141" s="21"/>
    </row>
    <row r="142" spans="1:15" ht="12.75">
      <c r="A142" s="33">
        <v>43</v>
      </c>
      <c r="B142" s="34">
        <v>4</v>
      </c>
      <c r="C142" s="35" t="s">
        <v>69</v>
      </c>
      <c r="D142" s="35" t="s">
        <v>73</v>
      </c>
      <c r="E142" s="4">
        <v>12.49</v>
      </c>
      <c r="F142" s="34">
        <v>0</v>
      </c>
      <c r="G142" s="5">
        <v>2.27</v>
      </c>
      <c r="H142" s="34">
        <v>2</v>
      </c>
      <c r="I142" s="5"/>
      <c r="J142" s="34">
        <v>0</v>
      </c>
      <c r="K142" s="4">
        <v>27</v>
      </c>
      <c r="L142" s="34">
        <v>29</v>
      </c>
      <c r="M142" s="36">
        <v>31</v>
      </c>
      <c r="O142" s="21"/>
    </row>
    <row r="143" ht="12.75">
      <c r="O143" s="21"/>
    </row>
  </sheetData>
  <mergeCells count="124">
    <mergeCell ref="B13:M13"/>
    <mergeCell ref="O13:T13"/>
    <mergeCell ref="A14:A22"/>
    <mergeCell ref="B14:M14"/>
    <mergeCell ref="B15:B16"/>
    <mergeCell ref="C15:C16"/>
    <mergeCell ref="D15:D16"/>
    <mergeCell ref="E15:F15"/>
    <mergeCell ref="G15:H15"/>
    <mergeCell ref="I15:J15"/>
    <mergeCell ref="A23:A31"/>
    <mergeCell ref="B23:M23"/>
    <mergeCell ref="B24:B25"/>
    <mergeCell ref="C24:C25"/>
    <mergeCell ref="D24:D25"/>
    <mergeCell ref="E24:F24"/>
    <mergeCell ref="G24:H24"/>
    <mergeCell ref="I24:J24"/>
    <mergeCell ref="K24:L24"/>
    <mergeCell ref="M24:M25"/>
    <mergeCell ref="K15:L15"/>
    <mergeCell ref="M15:M16"/>
    <mergeCell ref="B22:L22"/>
    <mergeCell ref="A32:A40"/>
    <mergeCell ref="B32:M32"/>
    <mergeCell ref="B33:B34"/>
    <mergeCell ref="C33:C34"/>
    <mergeCell ref="D33:D34"/>
    <mergeCell ref="E33:F33"/>
    <mergeCell ref="G33:H33"/>
    <mergeCell ref="I33:J33"/>
    <mergeCell ref="K33:L33"/>
    <mergeCell ref="M33:M34"/>
    <mergeCell ref="B40:L40"/>
    <mergeCell ref="A41:A49"/>
    <mergeCell ref="B41:M41"/>
    <mergeCell ref="B42:B43"/>
    <mergeCell ref="C42:C43"/>
    <mergeCell ref="D42:D43"/>
    <mergeCell ref="E42:F42"/>
    <mergeCell ref="G42:H42"/>
    <mergeCell ref="I42:J42"/>
    <mergeCell ref="K42:L42"/>
    <mergeCell ref="M42:M43"/>
    <mergeCell ref="B49:L49"/>
    <mergeCell ref="A50:A58"/>
    <mergeCell ref="B50:M50"/>
    <mergeCell ref="B51:B52"/>
    <mergeCell ref="C51:C52"/>
    <mergeCell ref="D51:D52"/>
    <mergeCell ref="E51:F51"/>
    <mergeCell ref="G51:H51"/>
    <mergeCell ref="I51:J51"/>
    <mergeCell ref="A59:A67"/>
    <mergeCell ref="B59:M59"/>
    <mergeCell ref="B60:B61"/>
    <mergeCell ref="C60:C61"/>
    <mergeCell ref="D60:D61"/>
    <mergeCell ref="E60:F60"/>
    <mergeCell ref="G60:H60"/>
    <mergeCell ref="I60:J60"/>
    <mergeCell ref="K60:L60"/>
    <mergeCell ref="M60:M61"/>
    <mergeCell ref="K51:L51"/>
    <mergeCell ref="M51:M52"/>
    <mergeCell ref="B58:L58"/>
    <mergeCell ref="A68:A76"/>
    <mergeCell ref="B68:M68"/>
    <mergeCell ref="B69:B70"/>
    <mergeCell ref="C69:C70"/>
    <mergeCell ref="D69:D70"/>
    <mergeCell ref="E69:F69"/>
    <mergeCell ref="G69:H69"/>
    <mergeCell ref="I69:J69"/>
    <mergeCell ref="K69:L69"/>
    <mergeCell ref="M69:M70"/>
    <mergeCell ref="B76:L76"/>
    <mergeCell ref="A77:A85"/>
    <mergeCell ref="B77:M77"/>
    <mergeCell ref="B78:B79"/>
    <mergeCell ref="C78:C79"/>
    <mergeCell ref="D78:D79"/>
    <mergeCell ref="E78:F78"/>
    <mergeCell ref="G78:H78"/>
    <mergeCell ref="I78:J78"/>
    <mergeCell ref="K78:L78"/>
    <mergeCell ref="M78:M79"/>
    <mergeCell ref="B85:L85"/>
    <mergeCell ref="A86:A94"/>
    <mergeCell ref="B86:M86"/>
    <mergeCell ref="B87:B88"/>
    <mergeCell ref="C87:C88"/>
    <mergeCell ref="D87:D88"/>
    <mergeCell ref="E87:F87"/>
    <mergeCell ref="G87:H87"/>
    <mergeCell ref="I87:J87"/>
    <mergeCell ref="G98:H98"/>
    <mergeCell ref="I98:J98"/>
    <mergeCell ref="K87:L87"/>
    <mergeCell ref="M87:M88"/>
    <mergeCell ref="K98:L98"/>
    <mergeCell ref="M98:M99"/>
    <mergeCell ref="A96:B96"/>
    <mergeCell ref="D96:F96"/>
    <mergeCell ref="A97:M97"/>
    <mergeCell ref="A98:A99"/>
    <mergeCell ref="B98:B99"/>
    <mergeCell ref="C98:C99"/>
    <mergeCell ref="D98:D99"/>
    <mergeCell ref="E98:F98"/>
    <mergeCell ref="A8:B8"/>
    <mergeCell ref="A9:B9"/>
    <mergeCell ref="A10:B10"/>
    <mergeCell ref="A11:B11"/>
    <mergeCell ref="B94:L94"/>
    <mergeCell ref="B67:L67"/>
    <mergeCell ref="B31:L31"/>
    <mergeCell ref="A1:E1"/>
    <mergeCell ref="A2:B2"/>
    <mergeCell ref="A3:B3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Czech</dc:creator>
  <cp:keywords/>
  <dc:description/>
  <cp:lastModifiedBy>pc</cp:lastModifiedBy>
  <dcterms:created xsi:type="dcterms:W3CDTF">2008-05-23T15:06:18Z</dcterms:created>
  <dcterms:modified xsi:type="dcterms:W3CDTF">2011-05-21T19:33:44Z</dcterms:modified>
  <cp:category/>
  <cp:version/>
  <cp:contentType/>
  <cp:contentStatus/>
</cp:coreProperties>
</file>